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lawrencestasiuk/HD Documents/CSMMI - Website/Managing Your Collection/Inventory Templates/"/>
    </mc:Choice>
  </mc:AlternateContent>
  <xr:revisionPtr revIDLastSave="0" documentId="13_ncr:1_{4DEE5146-8B57-884F-A1CA-7B14F9790906}" xr6:coauthVersionLast="36" xr6:coauthVersionMax="36" xr10:uidLastSave="{00000000-0000-0000-0000-000000000000}"/>
  <bookViews>
    <workbookView xWindow="0" yWindow="500" windowWidth="20480" windowHeight="11360" tabRatio="648" xr2:uid="{00000000-000D-0000-FFFF-FFFF00000000}"/>
  </bookViews>
  <sheets>
    <sheet name="Sample Inventory - Medals" sheetId="1" r:id="rId1"/>
    <sheet name="Sample Inventory - Badges" sheetId="2" r:id="rId2"/>
  </sheets>
  <definedNames>
    <definedName name="_xlnm.Print_Area" localSheetId="1">'Sample Inventory - Badges'!$A$7:$R$34</definedName>
    <definedName name="_xlnm.Print_Area" localSheetId="0">'Sample Inventory - Medals'!$A$7:$R$43</definedName>
    <definedName name="_xlnm.Print_Titles" localSheetId="1">'Sample Inventory - Badges'!$7:$15</definedName>
    <definedName name="_xlnm.Print_Titles" localSheetId="0">'Sample Inventory - Medals'!$7:$17</definedName>
    <definedName name="TABLE" localSheetId="1">'Sample Inventory - Badges'!#REF!</definedName>
    <definedName name="TABLE" localSheetId="0">'Sample Inventory - Medals'!#REF!</definedName>
    <definedName name="TABLE_2" localSheetId="1">'Sample Inventory - Badges'!#REF!</definedName>
    <definedName name="TABLE_2" localSheetId="0">'Sample Inventory - Medals'!#REF!</definedName>
    <definedName name="TABLE_3" localSheetId="1">'Sample Inventory - Badges'!#REF!</definedName>
    <definedName name="TABLE_3" localSheetId="0">'Sample Inventory - Medals'!#REF!</definedName>
    <definedName name="TABLE_4" localSheetId="1">'Sample Inventory - Badges'!#REF!</definedName>
    <definedName name="TABLE_4" localSheetId="0">'Sample Inventory - Medals'!#REF!</definedName>
  </definedNames>
  <calcPr calcId="181029" concurrentCalc="0"/>
</workbook>
</file>

<file path=xl/calcChain.xml><?xml version="1.0" encoding="utf-8"?>
<calcChain xmlns="http://schemas.openxmlformats.org/spreadsheetml/2006/main">
  <c r="M24" i="2" l="1"/>
  <c r="M22" i="2"/>
  <c r="M20" i="2"/>
  <c r="M18" i="2"/>
  <c r="M16" i="2"/>
  <c r="M33" i="2"/>
  <c r="P31" i="2"/>
  <c r="M26" i="2"/>
  <c r="M28" i="2"/>
  <c r="L31" i="2"/>
  <c r="M42" i="1"/>
  <c r="M37" i="1"/>
  <c r="M35" i="1"/>
  <c r="P40" i="1"/>
  <c r="M18" i="1"/>
  <c r="M20" i="1"/>
  <c r="M22" i="1"/>
  <c r="M24" i="1"/>
  <c r="M26" i="1"/>
  <c r="M31" i="1"/>
  <c r="L40" i="1"/>
</calcChain>
</file>

<file path=xl/sharedStrings.xml><?xml version="1.0" encoding="utf-8"?>
<sst xmlns="http://schemas.openxmlformats.org/spreadsheetml/2006/main" count="156" uniqueCount="99">
  <si>
    <t>Notes</t>
  </si>
  <si>
    <t>Nation</t>
  </si>
  <si>
    <t>GBR</t>
  </si>
  <si>
    <t>Jan. 30/05</t>
  </si>
  <si>
    <t>Lot 2039</t>
  </si>
  <si>
    <t>CAND, Ramada Hotel, Hamilton, ON</t>
  </si>
  <si>
    <t>Jeffrey Hoare Auctions Inc., Sale No. 82, Lot 2039</t>
  </si>
  <si>
    <r>
      <t xml:space="preserve">1914-15 Star, </t>
    </r>
    <r>
      <rPr>
        <sz val="10"/>
        <rFont val="Arial"/>
        <family val="2"/>
      </rPr>
      <t>Impressed 55588 Pte. J. Clayton, 19/CAN. INF.</t>
    </r>
  </si>
  <si>
    <r>
      <t xml:space="preserve">Victory Medal, </t>
    </r>
    <r>
      <rPr>
        <sz val="10"/>
        <rFont val="Arial"/>
        <family val="2"/>
      </rPr>
      <t>Impressed 55588 Pte. J. Clayton, 19/CAN. INF.</t>
    </r>
  </si>
  <si>
    <r>
      <t xml:space="preserve">Sault Ste. Marie War Service Medal; </t>
    </r>
    <r>
      <rPr>
        <sz val="10"/>
        <rFont val="Arial"/>
        <family val="2"/>
      </rPr>
      <t>engraveded J. C. Clayton</t>
    </r>
  </si>
  <si>
    <r>
      <t xml:space="preserve">British War Medal 1914-20, </t>
    </r>
    <r>
      <rPr>
        <sz val="10"/>
        <rFont val="Arial"/>
        <family val="2"/>
      </rPr>
      <t>Impressed 55588 Pte. J. Clayton, 19/CAN. INF.</t>
    </r>
  </si>
  <si>
    <t>CAN</t>
  </si>
  <si>
    <t>Sept. 2003</t>
  </si>
  <si>
    <t>CSMM&amp;I Meeting, Burlington Seniors Centre, Burlington, Ont.</t>
  </si>
  <si>
    <t>CAN $ equiv.</t>
  </si>
  <si>
    <t>Apr. 18, 2010</t>
  </si>
  <si>
    <r>
      <t>1914 Star with Mons clasp 5th AUG.-22nd NOV. 1914,</t>
    </r>
    <r>
      <rPr>
        <sz val="10"/>
        <rFont val="Arial"/>
        <family val="2"/>
      </rPr>
      <t xml:space="preserve"> Impressed 17 Cpl A.C. Berry R.A.M.C.</t>
    </r>
  </si>
  <si>
    <r>
      <t xml:space="preserve">WW1 Victory Medal with Oak Leaf MID device, </t>
    </r>
    <r>
      <rPr>
        <sz val="10"/>
        <rFont val="Arial"/>
        <family val="2"/>
      </rPr>
      <t>Impressed 17 A.W.O. CL.2 A.C. Berry R.A.M.C.</t>
    </r>
  </si>
  <si>
    <r>
      <t xml:space="preserve">British War Medal 1914-20, </t>
    </r>
    <r>
      <rPr>
        <sz val="10"/>
        <rFont val="Arial"/>
        <family val="2"/>
      </rPr>
      <t>Impressed 17 A.W.O. CL.2 A.C. Berry R.A.M.C.</t>
    </r>
  </si>
  <si>
    <t>ID No.</t>
  </si>
  <si>
    <t>Date Purchased</t>
  </si>
  <si>
    <t>Medal No.</t>
  </si>
  <si>
    <t>Vendor</t>
  </si>
  <si>
    <t>Purchased at</t>
  </si>
  <si>
    <t>Currency</t>
  </si>
  <si>
    <t>Conversion Rate</t>
  </si>
  <si>
    <t>unknown</t>
  </si>
  <si>
    <t>Sept. 21/04</t>
  </si>
  <si>
    <t>1939-1945 Star</t>
  </si>
  <si>
    <t>Old Bridge Antiques</t>
  </si>
  <si>
    <t>GBP</t>
  </si>
  <si>
    <r>
      <t xml:space="preserve">Canadian Volunteer Service Medal </t>
    </r>
    <r>
      <rPr>
        <sz val="10"/>
        <rFont val="Arial"/>
        <family val="2"/>
      </rPr>
      <t>with Maple Leaf clasp (silver Canadian issue)</t>
    </r>
  </si>
  <si>
    <t>Sept. 27/04</t>
  </si>
  <si>
    <t>Magpie Antiques</t>
  </si>
  <si>
    <t>1 High St. Evesham, Worcestershire, UK</t>
  </si>
  <si>
    <t>19 Market Place, Bideford, Devon, UK</t>
  </si>
  <si>
    <t>Italy Star</t>
  </si>
  <si>
    <t>Oct. 3/04</t>
  </si>
  <si>
    <r>
      <t>War Medal 1939- 45</t>
    </r>
    <r>
      <rPr>
        <sz val="10"/>
        <rFont val="Arial"/>
        <family val="2"/>
      </rPr>
      <t xml:space="preserve"> (silver Canadian issue)</t>
    </r>
  </si>
  <si>
    <t>Era</t>
  </si>
  <si>
    <t>Christie Antique Show, Christie Conserv. Area</t>
  </si>
  <si>
    <t>WW2</t>
  </si>
  <si>
    <t>WW1</t>
  </si>
  <si>
    <t>The Military Show, Pickering, Ont.</t>
  </si>
  <si>
    <t>FULL SIZE MEDALS (FM)</t>
  </si>
  <si>
    <t>Total Estimated Value</t>
  </si>
  <si>
    <t>FM 1</t>
  </si>
  <si>
    <t>FM 2</t>
  </si>
  <si>
    <t>FM 5</t>
  </si>
  <si>
    <t>FM 6</t>
  </si>
  <si>
    <t>Sold Price</t>
  </si>
  <si>
    <t>Sold Date</t>
  </si>
  <si>
    <t>SOLD TOTAL</t>
  </si>
  <si>
    <t>MILITARIA COLLECTION INVENTORY</t>
  </si>
  <si>
    <t>Photo</t>
  </si>
  <si>
    <t>Amount Paid</t>
  </si>
  <si>
    <t>Est 2023 Value</t>
  </si>
  <si>
    <t>TOTAL FULL SIZE MEDAL ACQUISIITION COST</t>
  </si>
  <si>
    <t>TOTAL ESTIMATED VALUE ADJUSTED TO 2023</t>
  </si>
  <si>
    <t>FM 7.1</t>
  </si>
  <si>
    <t>FM 7.2</t>
  </si>
  <si>
    <t>FM 7.3</t>
  </si>
  <si>
    <t>FM 7.4</t>
  </si>
  <si>
    <t>FM 8.1</t>
  </si>
  <si>
    <t>FM 8.2</t>
  </si>
  <si>
    <t>FM 8.3</t>
  </si>
  <si>
    <t>FM 9</t>
  </si>
  <si>
    <t>FM 10</t>
  </si>
  <si>
    <t xml:space="preserve"> Description</t>
  </si>
  <si>
    <t>Joe Dealer, Mississauga, ON</t>
  </si>
  <si>
    <t>John Vendor, London, Ont.</t>
  </si>
  <si>
    <t>SAMPLE SHEET WITH COMMENTS</t>
  </si>
  <si>
    <t>Change title to suit your collection</t>
  </si>
  <si>
    <t>This style sheet provides a sample of how your medal collection can be cataloged.</t>
  </si>
  <si>
    <t>Columns can be renamed and re-arranged in any way that works best for you.</t>
  </si>
  <si>
    <t>The currency and conversion rate can be changed to provide an equivalent value in Canadian dollars of the original purchase prices.</t>
  </si>
  <si>
    <t>Medal no. refers to the number published in the Medal Yearbook by Token Publishing</t>
  </si>
  <si>
    <t>Your purchaes can be totalled here.</t>
  </si>
  <si>
    <t>Medal groups can be kept together with each medal recorded separately.  Note numbering changed to a decimal to identify a group.</t>
  </si>
  <si>
    <t>METAL BADGES (MB)</t>
  </si>
  <si>
    <t>MB 1</t>
  </si>
  <si>
    <t>MB 2</t>
  </si>
  <si>
    <t>MB 3</t>
  </si>
  <si>
    <t>MB 4</t>
  </si>
  <si>
    <t>MB 5</t>
  </si>
  <si>
    <t>MB 6</t>
  </si>
  <si>
    <t>MB 7</t>
  </si>
  <si>
    <t>Badge Ref.</t>
  </si>
  <si>
    <t>A formula is added in column M to total entry.  
= column J x column L</t>
  </si>
  <si>
    <t>A formula is added in column M, N and Q to total entries.  
=SUM(M18:M39)
enure all rows are captured in the formula for accurate accounting</t>
  </si>
  <si>
    <t>This section (columns P, Q &amp; R) can keep track of items that leave your collection.</t>
  </si>
  <si>
    <t>The descriptions should include the medal name and unique features such as devices and naming.  May also include an assessment of condition.</t>
  </si>
  <si>
    <t>To add lines, select the rows in the left margin and click on the "insert" command</t>
  </si>
  <si>
    <t>Additonal sheets can be duplicated in bottom border and kept in one work book.</t>
  </si>
  <si>
    <t>update the date each time you change the entries.</t>
  </si>
  <si>
    <t>Single medals may be described in one line separated by a solid black line.   
Jpeg images of your medal can be inserted here.  Or enter an image number if kept in a separate file.</t>
  </si>
  <si>
    <t>The estimated 2023 value can be updated on a periodic basis (i.e. annually) to better reflect the current value of your items.</t>
  </si>
  <si>
    <t>Your estimated value can be totalled here</t>
  </si>
  <si>
    <t>Updated July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</si>
</sst>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0"/>
      <color rgb="FF0432FF"/>
      <name val="Arial"/>
      <family val="2"/>
    </font>
    <font>
      <sz val="10"/>
      <color rgb="FF0432FF"/>
      <name val="Arial"/>
      <family val="2"/>
    </font>
    <font>
      <sz val="12"/>
      <color rgb="FF0432FF"/>
      <name val="Arial"/>
      <family val="2"/>
    </font>
    <font>
      <b/>
      <sz val="14"/>
      <color rgb="FF0432FF"/>
      <name val="Arial"/>
      <family val="2"/>
    </font>
    <font>
      <sz val="11"/>
      <color rgb="FF0432FF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165" fontId="0" fillId="0" borderId="1" xfId="0" applyNumberFormat="1" applyBorder="1" applyAlignment="1">
      <alignment horizontal="center" vertical="top" wrapText="1"/>
    </xf>
    <xf numFmtId="165" fontId="0" fillId="0" borderId="3" xfId="0" applyNumberForma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4" fontId="5" fillId="0" borderId="1" xfId="0" applyNumberFormat="1" applyFont="1" applyBorder="1" applyAlignment="1">
      <alignment horizontal="center" vertical="top"/>
    </xf>
    <xf numFmtId="7" fontId="0" fillId="0" borderId="3" xfId="1" applyNumberFormat="1" applyFont="1" applyBorder="1" applyAlignment="1">
      <alignment horizontal="center" vertical="top"/>
    </xf>
    <xf numFmtId="44" fontId="0" fillId="0" borderId="3" xfId="1" applyFon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7" fontId="0" fillId="0" borderId="1" xfId="1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4" fillId="0" borderId="6" xfId="0" applyFont="1" applyBorder="1" applyAlignment="1"/>
    <xf numFmtId="0" fontId="2" fillId="0" borderId="7" xfId="0" applyFont="1" applyBorder="1" applyAlignment="1"/>
    <xf numFmtId="0" fontId="12" fillId="0" borderId="7" xfId="0" applyFont="1" applyBorder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0" fillId="0" borderId="7" xfId="0" applyBorder="1"/>
    <xf numFmtId="0" fontId="2" fillId="0" borderId="7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4" fillId="0" borderId="9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0" fontId="15" fillId="0" borderId="9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0" borderId="9" xfId="0" applyBorder="1" applyAlignment="1"/>
    <xf numFmtId="0" fontId="0" fillId="0" borderId="0" xfId="0" applyBorder="1" applyAlignment="1">
      <alignment horizontal="center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65" fontId="1" fillId="0" borderId="13" xfId="0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165" fontId="1" fillId="0" borderId="15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3" xfId="0" applyBorder="1" applyAlignment="1"/>
    <xf numFmtId="0" fontId="13" fillId="0" borderId="14" xfId="0" applyFont="1" applyBorder="1" applyAlignment="1">
      <alignment horizontal="center" vertical="top" wrapText="1"/>
    </xf>
    <xf numFmtId="0" fontId="0" fillId="0" borderId="17" xfId="0" applyBorder="1" applyAlignment="1"/>
    <xf numFmtId="0" fontId="0" fillId="0" borderId="18" xfId="0" applyBorder="1" applyAlignment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8" xfId="0" applyBorder="1" applyAlignment="1">
      <alignment horizontal="left" vertical="top" wrapText="1"/>
    </xf>
    <xf numFmtId="0" fontId="0" fillId="0" borderId="18" xfId="0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0" fillId="0" borderId="19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top"/>
    </xf>
    <xf numFmtId="0" fontId="18" fillId="0" borderId="7" xfId="0" applyFont="1" applyBorder="1" applyAlignment="1">
      <alignment horizontal="left" vertical="top"/>
    </xf>
    <xf numFmtId="0" fontId="19" fillId="0" borderId="0" xfId="0" applyFont="1" applyAlignment="1"/>
    <xf numFmtId="0" fontId="18" fillId="0" borderId="0" xfId="0" applyFont="1" applyAlignment="1"/>
    <xf numFmtId="0" fontId="18" fillId="0" borderId="0" xfId="0" applyFont="1" applyBorder="1" applyAlignment="1"/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4" fillId="0" borderId="7" xfId="0" applyFont="1" applyBorder="1" applyAlignment="1">
      <alignment horizontal="left" vertical="top" wrapText="1"/>
    </xf>
    <xf numFmtId="44" fontId="13" fillId="0" borderId="4" xfId="0" applyNumberFormat="1" applyFont="1" applyBorder="1" applyAlignment="1">
      <alignment horizontal="center" vertical="top" wrapText="1"/>
    </xf>
    <xf numFmtId="44" fontId="13" fillId="0" borderId="5" xfId="0" applyNumberFormat="1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264584</xdr:colOff>
      <xdr:row>18</xdr:row>
      <xdr:rowOff>63500</xdr:rowOff>
    </xdr:from>
    <xdr:to>
      <xdr:col>3</xdr:col>
      <xdr:colOff>487554</xdr:colOff>
      <xdr:row>19</xdr:row>
      <xdr:rowOff>351366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40B600A-0A74-B747-A42B-F4C0CA55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4" y="1883833"/>
          <a:ext cx="22297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211667</xdr:colOff>
      <xdr:row>20</xdr:row>
      <xdr:rowOff>52917</xdr:rowOff>
    </xdr:from>
    <xdr:to>
      <xdr:col>3</xdr:col>
      <xdr:colOff>483231</xdr:colOff>
      <xdr:row>21</xdr:row>
      <xdr:rowOff>340784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67A7F28-DC24-F249-8AFE-262B81634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2167" y="2402417"/>
          <a:ext cx="271564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243416</xdr:colOff>
      <xdr:row>22</xdr:row>
      <xdr:rowOff>74083</xdr:rowOff>
    </xdr:from>
    <xdr:to>
      <xdr:col>3</xdr:col>
      <xdr:colOff>442893</xdr:colOff>
      <xdr:row>24</xdr:row>
      <xdr:rowOff>2117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7C87AED-77DC-7B4C-B113-61C0AF1CF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3916" y="2952750"/>
          <a:ext cx="199477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211666</xdr:colOff>
      <xdr:row>25</xdr:row>
      <xdr:rowOff>52917</xdr:rowOff>
    </xdr:from>
    <xdr:to>
      <xdr:col>3</xdr:col>
      <xdr:colOff>449304</xdr:colOff>
      <xdr:row>25</xdr:row>
      <xdr:rowOff>510117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C068713-0EDA-224F-8FD3-69147BD6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2166" y="3630084"/>
          <a:ext cx="237638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26</xdr:row>
      <xdr:rowOff>10584</xdr:rowOff>
    </xdr:from>
    <xdr:to>
      <xdr:col>3</xdr:col>
      <xdr:colOff>396978</xdr:colOff>
      <xdr:row>26</xdr:row>
      <xdr:rowOff>467784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ECDBE52-C6DE-4943-BBC0-58CA525C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4116917"/>
          <a:ext cx="206477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169334</xdr:colOff>
      <xdr:row>26</xdr:row>
      <xdr:rowOff>508001</xdr:rowOff>
    </xdr:from>
    <xdr:to>
      <xdr:col>3</xdr:col>
      <xdr:colOff>420903</xdr:colOff>
      <xdr:row>28</xdr:row>
      <xdr:rowOff>76201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01A00E0-8E6D-CD46-B734-47A046F77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834" y="4614334"/>
          <a:ext cx="251569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232833</xdr:colOff>
      <xdr:row>17</xdr:row>
      <xdr:rowOff>0</xdr:rowOff>
    </xdr:from>
    <xdr:to>
      <xdr:col>3</xdr:col>
      <xdr:colOff>489151</xdr:colOff>
      <xdr:row>18</xdr:row>
      <xdr:rowOff>19474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8E80BB1-6FC3-5146-A732-3DA2AB79F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33" y="1291167"/>
          <a:ext cx="256318" cy="548640"/>
        </a:xfrm>
        <a:prstGeom prst="rect">
          <a:avLst/>
        </a:prstGeom>
      </xdr:spPr>
    </xdr:pic>
    <xdr:clientData/>
  </xdr:twoCellAnchor>
  <xdr:twoCellAnchor>
    <xdr:from>
      <xdr:col>13</xdr:col>
      <xdr:colOff>381000</xdr:colOff>
      <xdr:row>12</xdr:row>
      <xdr:rowOff>338667</xdr:rowOff>
    </xdr:from>
    <xdr:to>
      <xdr:col>14</xdr:col>
      <xdr:colOff>31751</xdr:colOff>
      <xdr:row>14</xdr:row>
      <xdr:rowOff>105833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09D15CC-5F35-1149-B88F-D43DE9508CCD}"/>
            </a:ext>
          </a:extLst>
        </xdr:cNvPr>
        <xdr:cNvCxnSpPr/>
      </xdr:nvCxnSpPr>
      <xdr:spPr>
        <a:xfrm flipH="1">
          <a:off x="12498917" y="2688167"/>
          <a:ext cx="328084" cy="518583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1598083</xdr:colOff>
      <xdr:row>12</xdr:row>
      <xdr:rowOff>279400</xdr:rowOff>
    </xdr:from>
    <xdr:to>
      <xdr:col>3</xdr:col>
      <xdr:colOff>469901</xdr:colOff>
      <xdr:row>16</xdr:row>
      <xdr:rowOff>105833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33C5B05-25F3-9044-9E16-60039E8137D4}"/>
            </a:ext>
          </a:extLst>
        </xdr:cNvPr>
        <xdr:cNvCxnSpPr/>
      </xdr:nvCxnSpPr>
      <xdr:spPr>
        <a:xfrm flipH="1">
          <a:off x="3249083" y="2628900"/>
          <a:ext cx="1221318" cy="1117600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364067</xdr:colOff>
      <xdr:row>12</xdr:row>
      <xdr:rowOff>730250</xdr:rowOff>
    </xdr:from>
    <xdr:to>
      <xdr:col>4</xdr:col>
      <xdr:colOff>0</xdr:colOff>
      <xdr:row>15</xdr:row>
      <xdr:rowOff>46567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6D4CBEFF-53F9-0D45-89C6-C6953ABF66BC}"/>
            </a:ext>
          </a:extLst>
        </xdr:cNvPr>
        <xdr:cNvCxnSpPr/>
      </xdr:nvCxnSpPr>
      <xdr:spPr>
        <a:xfrm flipH="1">
          <a:off x="4364567" y="3079750"/>
          <a:ext cx="313266" cy="670984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306917</xdr:colOff>
      <xdr:row>13</xdr:row>
      <xdr:rowOff>152400</xdr:rowOff>
    </xdr:from>
    <xdr:to>
      <xdr:col>4</xdr:col>
      <xdr:colOff>459317</xdr:colOff>
      <xdr:row>14</xdr:row>
      <xdr:rowOff>127000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9D52D8BF-F639-5547-B620-FCC03BD61422}"/>
            </a:ext>
          </a:extLst>
        </xdr:cNvPr>
        <xdr:cNvCxnSpPr/>
      </xdr:nvCxnSpPr>
      <xdr:spPr>
        <a:xfrm flipH="1">
          <a:off x="4984750" y="3253317"/>
          <a:ext cx="152400" cy="408516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1524000</xdr:colOff>
      <xdr:row>40</xdr:row>
      <xdr:rowOff>31751</xdr:rowOff>
    </xdr:from>
    <xdr:to>
      <xdr:col>11</xdr:col>
      <xdr:colOff>592667</xdr:colOff>
      <xdr:row>44</xdr:row>
      <xdr:rowOff>52917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842A50AA-F042-6842-81B2-AB961040506B}"/>
            </a:ext>
          </a:extLst>
        </xdr:cNvPr>
        <xdr:cNvCxnSpPr/>
      </xdr:nvCxnSpPr>
      <xdr:spPr>
        <a:xfrm flipV="1">
          <a:off x="9345083" y="11927418"/>
          <a:ext cx="2010834" cy="730249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201084</xdr:colOff>
      <xdr:row>42</xdr:row>
      <xdr:rowOff>42335</xdr:rowOff>
    </xdr:from>
    <xdr:to>
      <xdr:col>12</xdr:col>
      <xdr:colOff>158750</xdr:colOff>
      <xdr:row>46</xdr:row>
      <xdr:rowOff>137583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1706B19B-2695-F64F-8085-87D54ED6D5F0}"/>
            </a:ext>
          </a:extLst>
        </xdr:cNvPr>
        <xdr:cNvCxnSpPr/>
      </xdr:nvCxnSpPr>
      <xdr:spPr>
        <a:xfrm flipV="1">
          <a:off x="9609667" y="12308418"/>
          <a:ext cx="1989666" cy="772582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105833</xdr:colOff>
      <xdr:row>35</xdr:row>
      <xdr:rowOff>95250</xdr:rowOff>
    </xdr:from>
    <xdr:to>
      <xdr:col>1</xdr:col>
      <xdr:colOff>893233</xdr:colOff>
      <xdr:row>35</xdr:row>
      <xdr:rowOff>141819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B35999CB-E5A0-6F48-A860-D3640D99AD86}"/>
            </a:ext>
          </a:extLst>
        </xdr:cNvPr>
        <xdr:cNvCxnSpPr/>
      </xdr:nvCxnSpPr>
      <xdr:spPr>
        <a:xfrm flipH="1" flipV="1">
          <a:off x="105833" y="10414000"/>
          <a:ext cx="1464733" cy="46569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359833</xdr:colOff>
      <xdr:row>29</xdr:row>
      <xdr:rowOff>137582</xdr:rowOff>
    </xdr:from>
    <xdr:to>
      <xdr:col>6</xdr:col>
      <xdr:colOff>222250</xdr:colOff>
      <xdr:row>32</xdr:row>
      <xdr:rowOff>518583</xdr:rowOff>
    </xdr:to>
    <xdr:sp macro="" textlink="">
      <xdr:nvSpPr>
        <xdr:cNvPr id="30" name="Right Brace 29">
          <a:extLst>
            <a:ext uri="{FF2B5EF4-FFF2-40B4-BE49-F238E27FC236}">
              <a16:creationId xmlns:a16="http://schemas.microsoft.com/office/drawing/2014/main" id="{D8D9644E-E89F-534F-8D7A-8B47546A1744}"/>
            </a:ext>
          </a:extLst>
        </xdr:cNvPr>
        <xdr:cNvSpPr/>
      </xdr:nvSpPr>
      <xdr:spPr>
        <a:xfrm>
          <a:off x="5556250" y="8445499"/>
          <a:ext cx="381000" cy="1513417"/>
        </a:xfrm>
        <a:prstGeom prst="rightBrace">
          <a:avLst/>
        </a:prstGeom>
        <a:ln>
          <a:solidFill>
            <a:srgbClr val="0432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20109</xdr:colOff>
      <xdr:row>13</xdr:row>
      <xdr:rowOff>20108</xdr:rowOff>
    </xdr:from>
    <xdr:to>
      <xdr:col>12</xdr:col>
      <xdr:colOff>677333</xdr:colOff>
      <xdr:row>13</xdr:row>
      <xdr:rowOff>423335</xdr:rowOff>
    </xdr:to>
    <xdr:sp macro="" textlink="">
      <xdr:nvSpPr>
        <xdr:cNvPr id="32" name="Right Brace 31">
          <a:extLst>
            <a:ext uri="{FF2B5EF4-FFF2-40B4-BE49-F238E27FC236}">
              <a16:creationId xmlns:a16="http://schemas.microsoft.com/office/drawing/2014/main" id="{73A13E9F-D964-2C48-AB9F-43BD027B72C5}"/>
            </a:ext>
          </a:extLst>
        </xdr:cNvPr>
        <xdr:cNvSpPr/>
      </xdr:nvSpPr>
      <xdr:spPr>
        <a:xfrm rot="5400000">
          <a:off x="10571690" y="1978027"/>
          <a:ext cx="403227" cy="2689224"/>
        </a:xfrm>
        <a:prstGeom prst="rightBrace">
          <a:avLst>
            <a:gd name="adj1" fmla="val 0"/>
            <a:gd name="adj2" fmla="val 50000"/>
          </a:avLst>
        </a:prstGeom>
        <a:ln>
          <a:solidFill>
            <a:srgbClr val="0432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497417</xdr:colOff>
      <xdr:row>17</xdr:row>
      <xdr:rowOff>254000</xdr:rowOff>
    </xdr:from>
    <xdr:to>
      <xdr:col>15</xdr:col>
      <xdr:colOff>120651</xdr:colOff>
      <xdr:row>17</xdr:row>
      <xdr:rowOff>279400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B24BCF87-B931-5547-9A97-D75FDCC259B4}"/>
            </a:ext>
          </a:extLst>
        </xdr:cNvPr>
        <xdr:cNvCxnSpPr/>
      </xdr:nvCxnSpPr>
      <xdr:spPr>
        <a:xfrm flipH="1" flipV="1">
          <a:off x="11938000" y="4497917"/>
          <a:ext cx="1115484" cy="25400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10584</xdr:colOff>
      <xdr:row>32</xdr:row>
      <xdr:rowOff>306917</xdr:rowOff>
    </xdr:from>
    <xdr:to>
      <xdr:col>15</xdr:col>
      <xdr:colOff>0</xdr:colOff>
      <xdr:row>38</xdr:row>
      <xdr:rowOff>137584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D8AB2710-1A99-774D-BCC5-33CE66A65B46}"/>
            </a:ext>
          </a:extLst>
        </xdr:cNvPr>
        <xdr:cNvCxnSpPr/>
      </xdr:nvCxnSpPr>
      <xdr:spPr>
        <a:xfrm flipH="1">
          <a:off x="12128501" y="9747250"/>
          <a:ext cx="804332" cy="1227667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592666</xdr:colOff>
      <xdr:row>32</xdr:row>
      <xdr:rowOff>427568</xdr:rowOff>
    </xdr:from>
    <xdr:to>
      <xdr:col>15</xdr:col>
      <xdr:colOff>215902</xdr:colOff>
      <xdr:row>40</xdr:row>
      <xdr:rowOff>105833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620BBAC9-C7A6-714F-8ECA-68779A2B301D}"/>
            </a:ext>
          </a:extLst>
        </xdr:cNvPr>
        <xdr:cNvCxnSpPr/>
      </xdr:nvCxnSpPr>
      <xdr:spPr>
        <a:xfrm flipH="1">
          <a:off x="12710583" y="9867901"/>
          <a:ext cx="438152" cy="1445682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412750</xdr:colOff>
      <xdr:row>32</xdr:row>
      <xdr:rowOff>476250</xdr:rowOff>
    </xdr:from>
    <xdr:to>
      <xdr:col>16</xdr:col>
      <xdr:colOff>194733</xdr:colOff>
      <xdr:row>39</xdr:row>
      <xdr:rowOff>25399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BE8321C4-3A09-804A-93F1-083CEDD7D3CD}"/>
            </a:ext>
          </a:extLst>
        </xdr:cNvPr>
        <xdr:cNvCxnSpPr/>
      </xdr:nvCxnSpPr>
      <xdr:spPr>
        <a:xfrm>
          <a:off x="13345583" y="9916583"/>
          <a:ext cx="459317" cy="1115483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1121833</xdr:colOff>
      <xdr:row>46</xdr:row>
      <xdr:rowOff>349249</xdr:rowOff>
    </xdr:from>
    <xdr:to>
      <xdr:col>2</xdr:col>
      <xdr:colOff>1157817</xdr:colOff>
      <xdr:row>48</xdr:row>
      <xdr:rowOff>101597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AE55FF58-88AF-D949-A022-C8A4178F6CB7}"/>
            </a:ext>
          </a:extLst>
        </xdr:cNvPr>
        <xdr:cNvCxnSpPr/>
      </xdr:nvCxnSpPr>
      <xdr:spPr>
        <a:xfrm flipH="1">
          <a:off x="2772833" y="13292666"/>
          <a:ext cx="35984" cy="313264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2015066</xdr:colOff>
      <xdr:row>51</xdr:row>
      <xdr:rowOff>42334</xdr:rowOff>
    </xdr:to>
    <xdr:sp macro="" textlink="">
      <xdr:nvSpPr>
        <xdr:cNvPr id="31" name="Right Brace 30">
          <a:extLst>
            <a:ext uri="{FF2B5EF4-FFF2-40B4-BE49-F238E27FC236}">
              <a16:creationId xmlns:a16="http://schemas.microsoft.com/office/drawing/2014/main" id="{A3517005-CA80-864D-8077-89243F459265}"/>
            </a:ext>
          </a:extLst>
        </xdr:cNvPr>
        <xdr:cNvSpPr/>
      </xdr:nvSpPr>
      <xdr:spPr>
        <a:xfrm rot="5400000">
          <a:off x="2468033" y="12856634"/>
          <a:ext cx="381000" cy="2015066"/>
        </a:xfrm>
        <a:prstGeom prst="rightBrace">
          <a:avLst/>
        </a:prstGeom>
        <a:ln>
          <a:solidFill>
            <a:srgbClr val="0432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1397000</xdr:colOff>
      <xdr:row>31</xdr:row>
      <xdr:rowOff>31750</xdr:rowOff>
    </xdr:from>
    <xdr:to>
      <xdr:col>11</xdr:col>
      <xdr:colOff>592667</xdr:colOff>
      <xdr:row>35</xdr:row>
      <xdr:rowOff>158750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132EE00-9BC5-E545-A85E-A70DCC17526D}"/>
            </a:ext>
          </a:extLst>
        </xdr:cNvPr>
        <xdr:cNvCxnSpPr/>
      </xdr:nvCxnSpPr>
      <xdr:spPr>
        <a:xfrm flipV="1">
          <a:off x="9218083" y="7090833"/>
          <a:ext cx="2137834" cy="836084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84667</xdr:colOff>
      <xdr:row>33</xdr:row>
      <xdr:rowOff>42334</xdr:rowOff>
    </xdr:from>
    <xdr:to>
      <xdr:col>12</xdr:col>
      <xdr:colOff>158750</xdr:colOff>
      <xdr:row>37</xdr:row>
      <xdr:rowOff>148167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7C7E7F0-CB94-9346-976C-26933B55FC5E}"/>
            </a:ext>
          </a:extLst>
        </xdr:cNvPr>
        <xdr:cNvCxnSpPr/>
      </xdr:nvCxnSpPr>
      <xdr:spPr>
        <a:xfrm flipV="1">
          <a:off x="9493250" y="7471834"/>
          <a:ext cx="2106083" cy="878416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1132417</xdr:colOff>
      <xdr:row>38</xdr:row>
      <xdr:rowOff>4236</xdr:rowOff>
    </xdr:from>
    <xdr:to>
      <xdr:col>2</xdr:col>
      <xdr:colOff>1168401</xdr:colOff>
      <xdr:row>39</xdr:row>
      <xdr:rowOff>148167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7357D733-2BE0-DD4D-BD3F-49F59E806BF8}"/>
            </a:ext>
          </a:extLst>
        </xdr:cNvPr>
        <xdr:cNvCxnSpPr/>
      </xdr:nvCxnSpPr>
      <xdr:spPr>
        <a:xfrm flipH="1">
          <a:off x="2783417" y="8375653"/>
          <a:ext cx="35984" cy="313264"/>
        </a:xfrm>
        <a:prstGeom prst="straightConnector1">
          <a:avLst/>
        </a:prstGeom>
        <a:ln w="25400">
          <a:solidFill>
            <a:srgbClr val="0432FF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960968</xdr:colOff>
      <xdr:row>39</xdr:row>
      <xdr:rowOff>160866</xdr:rowOff>
    </xdr:from>
    <xdr:to>
      <xdr:col>2</xdr:col>
      <xdr:colOff>2002367</xdr:colOff>
      <xdr:row>42</xdr:row>
      <xdr:rowOff>33866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1392B9E2-EC49-6647-84CD-81A2FE75C158}"/>
            </a:ext>
          </a:extLst>
        </xdr:cNvPr>
        <xdr:cNvSpPr/>
      </xdr:nvSpPr>
      <xdr:spPr>
        <a:xfrm rot="5400000">
          <a:off x="2455334" y="7747000"/>
          <a:ext cx="381000" cy="2015066"/>
        </a:xfrm>
        <a:prstGeom prst="rightBrace">
          <a:avLst/>
        </a:prstGeom>
        <a:ln>
          <a:solidFill>
            <a:srgbClr val="0432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20109</xdr:colOff>
      <xdr:row>11</xdr:row>
      <xdr:rowOff>20108</xdr:rowOff>
    </xdr:from>
    <xdr:to>
      <xdr:col>12</xdr:col>
      <xdr:colOff>677333</xdr:colOff>
      <xdr:row>11</xdr:row>
      <xdr:rowOff>423335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D7A2AC82-877F-B04A-8E2A-B4DD54F06746}"/>
            </a:ext>
          </a:extLst>
        </xdr:cNvPr>
        <xdr:cNvSpPr/>
      </xdr:nvSpPr>
      <xdr:spPr>
        <a:xfrm rot="5400000">
          <a:off x="10567457" y="1969560"/>
          <a:ext cx="403227" cy="2676524"/>
        </a:xfrm>
        <a:prstGeom prst="rightBrace">
          <a:avLst>
            <a:gd name="adj1" fmla="val 0"/>
            <a:gd name="adj2" fmla="val 50000"/>
          </a:avLst>
        </a:prstGeom>
        <a:ln>
          <a:solidFill>
            <a:srgbClr val="0432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zoomScale="120" zoomScaleNormal="120" workbookViewId="0">
      <selection activeCell="A9" sqref="A9"/>
    </sheetView>
  </sheetViews>
  <sheetFormatPr baseColWidth="10" defaultColWidth="8.83203125" defaultRowHeight="13" x14ac:dyDescent="0.15"/>
  <cols>
    <col min="1" max="1" width="8.83203125" style="2" customWidth="1"/>
    <col min="2" max="2" width="12.83203125" style="2" customWidth="1"/>
    <col min="3" max="3" width="30.83203125" customWidth="1"/>
    <col min="4" max="4" width="8.83203125" style="1" customWidth="1"/>
    <col min="5" max="7" width="6.83203125" style="24" customWidth="1"/>
    <col min="8" max="9" width="20.83203125" style="27" customWidth="1"/>
    <col min="10" max="10" width="8.83203125" style="22" customWidth="1"/>
    <col min="11" max="11" width="8.83203125" style="32" customWidth="1"/>
    <col min="12" max="12" width="8.83203125" style="33" customWidth="1"/>
    <col min="13" max="14" width="8.83203125" style="22" customWidth="1"/>
    <col min="15" max="15" width="1.83203125" customWidth="1"/>
    <col min="16" max="17" width="8.83203125" style="22" customWidth="1"/>
    <col min="18" max="18" width="20.83203125" style="27" customWidth="1"/>
  </cols>
  <sheetData>
    <row r="1" spans="1:18" ht="18" x14ac:dyDescent="0.2">
      <c r="A1" s="100" t="s">
        <v>71</v>
      </c>
    </row>
    <row r="2" spans="1:18" ht="16" x14ac:dyDescent="0.2">
      <c r="B2" s="101" t="s">
        <v>73</v>
      </c>
    </row>
    <row r="3" spans="1:18" ht="16" x14ac:dyDescent="0.2">
      <c r="B3" s="101" t="s">
        <v>74</v>
      </c>
    </row>
    <row r="4" spans="1:18" ht="16" x14ac:dyDescent="0.2">
      <c r="B4" s="101"/>
    </row>
    <row r="5" spans="1:18" ht="16" x14ac:dyDescent="0.2">
      <c r="B5" s="101"/>
    </row>
    <row r="7" spans="1:18" ht="18" x14ac:dyDescent="0.2">
      <c r="A7" s="46" t="s">
        <v>53</v>
      </c>
      <c r="B7" s="47"/>
      <c r="C7" s="48"/>
      <c r="D7" s="49"/>
      <c r="E7" s="50"/>
      <c r="F7" s="50"/>
      <c r="G7" s="50"/>
      <c r="H7" s="110" t="s">
        <v>44</v>
      </c>
      <c r="I7" s="110"/>
      <c r="J7" s="99" t="s">
        <v>72</v>
      </c>
      <c r="K7" s="52"/>
      <c r="L7" s="53"/>
      <c r="M7" s="51"/>
      <c r="N7" s="51"/>
      <c r="O7" s="54"/>
      <c r="P7" s="55"/>
      <c r="Q7" s="55"/>
      <c r="R7" s="56"/>
    </row>
    <row r="8" spans="1:18" x14ac:dyDescent="0.15">
      <c r="A8" s="57"/>
      <c r="B8" s="58"/>
      <c r="C8" s="59"/>
      <c r="D8" s="60"/>
      <c r="E8" s="61"/>
      <c r="F8" s="61"/>
      <c r="G8" s="61"/>
      <c r="H8" s="62"/>
      <c r="I8" s="63"/>
      <c r="J8" s="64"/>
      <c r="K8" s="65"/>
      <c r="L8" s="66"/>
      <c r="M8" s="64"/>
      <c r="N8" s="64"/>
      <c r="O8" s="59"/>
      <c r="P8" s="67"/>
      <c r="Q8" s="67"/>
      <c r="R8" s="68"/>
    </row>
    <row r="9" spans="1:18" ht="14" x14ac:dyDescent="0.15">
      <c r="A9" s="69" t="s">
        <v>98</v>
      </c>
      <c r="B9" s="70"/>
      <c r="C9" s="59"/>
      <c r="D9" s="71"/>
      <c r="E9" s="61"/>
      <c r="F9" s="61"/>
      <c r="G9" s="61"/>
      <c r="H9" s="63"/>
      <c r="I9" s="63"/>
      <c r="J9" s="64"/>
      <c r="K9" s="65"/>
      <c r="L9" s="66"/>
      <c r="M9" s="64"/>
      <c r="N9" s="64"/>
      <c r="O9" s="59"/>
      <c r="P9" s="64"/>
      <c r="Q9" s="64"/>
      <c r="R9" s="68"/>
    </row>
    <row r="10" spans="1:18" ht="16" x14ac:dyDescent="0.2">
      <c r="A10" s="69"/>
      <c r="B10" s="102" t="s">
        <v>94</v>
      </c>
      <c r="C10" s="59"/>
      <c r="D10" s="71"/>
      <c r="E10" s="61"/>
      <c r="F10" s="61"/>
      <c r="G10" s="61"/>
      <c r="H10" s="63"/>
      <c r="I10" s="63"/>
      <c r="J10" s="64"/>
      <c r="K10" s="65"/>
      <c r="L10" s="66"/>
      <c r="M10" s="64"/>
      <c r="N10" s="64"/>
      <c r="O10" s="59"/>
      <c r="P10" s="64"/>
      <c r="Q10" s="64"/>
      <c r="R10" s="68"/>
    </row>
    <row r="11" spans="1:18" ht="14" x14ac:dyDescent="0.15">
      <c r="A11" s="69"/>
      <c r="B11" s="70"/>
      <c r="C11" s="59"/>
      <c r="D11" s="71"/>
      <c r="E11" s="61"/>
      <c r="F11" s="61"/>
      <c r="G11" s="61"/>
      <c r="H11" s="63"/>
      <c r="I11" s="63"/>
      <c r="J11" s="64"/>
      <c r="K11" s="65"/>
      <c r="L11" s="66"/>
      <c r="M11" s="64"/>
      <c r="N11" s="64"/>
      <c r="O11" s="59"/>
      <c r="P11" s="64"/>
      <c r="Q11" s="64"/>
      <c r="R11" s="68"/>
    </row>
    <row r="12" spans="1:18" ht="14" x14ac:dyDescent="0.15">
      <c r="A12" s="69"/>
      <c r="B12" s="70"/>
      <c r="C12" s="113" t="s">
        <v>91</v>
      </c>
      <c r="D12" s="71"/>
      <c r="E12" s="61"/>
      <c r="F12" s="61"/>
      <c r="G12" s="61"/>
      <c r="H12" s="63"/>
      <c r="I12" s="63"/>
      <c r="J12" s="64"/>
      <c r="K12" s="65"/>
      <c r="L12" s="66"/>
      <c r="M12" s="64"/>
      <c r="N12" s="64"/>
      <c r="O12" s="59"/>
      <c r="P12" s="64"/>
      <c r="Q12" s="64"/>
      <c r="R12" s="68"/>
    </row>
    <row r="13" spans="1:18" ht="86" customHeight="1" x14ac:dyDescent="0.15">
      <c r="A13" s="69"/>
      <c r="B13" s="70"/>
      <c r="C13" s="113"/>
      <c r="D13" s="71"/>
      <c r="E13" s="113" t="s">
        <v>95</v>
      </c>
      <c r="F13" s="113"/>
      <c r="G13" s="113"/>
      <c r="H13" s="113"/>
      <c r="I13" s="63"/>
      <c r="J13" s="113" t="s">
        <v>75</v>
      </c>
      <c r="K13" s="113"/>
      <c r="L13" s="113"/>
      <c r="M13" s="113"/>
      <c r="N13" s="64"/>
      <c r="O13" s="59"/>
      <c r="P13" s="113" t="s">
        <v>96</v>
      </c>
      <c r="Q13" s="113"/>
      <c r="R13" s="114"/>
    </row>
    <row r="14" spans="1:18" ht="50" customHeight="1" x14ac:dyDescent="0.15">
      <c r="A14" s="69"/>
      <c r="B14" s="70"/>
      <c r="C14" s="103"/>
      <c r="D14" s="71"/>
      <c r="E14" s="104"/>
      <c r="F14" s="113" t="s">
        <v>76</v>
      </c>
      <c r="G14" s="113"/>
      <c r="H14" s="113"/>
      <c r="I14" s="63"/>
      <c r="J14" s="103"/>
      <c r="K14" s="103"/>
      <c r="L14" s="103"/>
      <c r="M14" s="103"/>
      <c r="N14" s="64"/>
      <c r="O14" s="59"/>
      <c r="P14" s="103"/>
      <c r="Q14" s="103"/>
      <c r="R14" s="106"/>
    </row>
    <row r="15" spans="1:18" x14ac:dyDescent="0.15">
      <c r="A15" s="72"/>
      <c r="B15" s="70"/>
      <c r="C15" s="59"/>
      <c r="D15" s="73"/>
      <c r="E15" s="61"/>
      <c r="F15" s="61"/>
      <c r="G15" s="61"/>
      <c r="H15" s="63"/>
      <c r="I15" s="63"/>
      <c r="J15" s="64"/>
      <c r="K15" s="65"/>
      <c r="L15" s="66"/>
      <c r="M15" s="64"/>
      <c r="N15" s="64"/>
      <c r="O15" s="59"/>
      <c r="P15" s="64"/>
      <c r="Q15" s="64"/>
      <c r="R15" s="68"/>
    </row>
    <row r="16" spans="1:18" ht="29" thickBot="1" x14ac:dyDescent="0.2">
      <c r="A16" s="74" t="s">
        <v>19</v>
      </c>
      <c r="B16" s="26" t="s">
        <v>20</v>
      </c>
      <c r="C16" s="26" t="s">
        <v>68</v>
      </c>
      <c r="D16" s="23" t="s">
        <v>54</v>
      </c>
      <c r="E16" s="23" t="s">
        <v>21</v>
      </c>
      <c r="F16" s="23" t="s">
        <v>1</v>
      </c>
      <c r="G16" s="23" t="s">
        <v>39</v>
      </c>
      <c r="H16" s="26" t="s">
        <v>22</v>
      </c>
      <c r="I16" s="26" t="s">
        <v>23</v>
      </c>
      <c r="J16" s="23" t="s">
        <v>55</v>
      </c>
      <c r="K16" s="34" t="s">
        <v>24</v>
      </c>
      <c r="L16" s="35" t="s">
        <v>25</v>
      </c>
      <c r="M16" s="23" t="s">
        <v>14</v>
      </c>
      <c r="N16" s="23" t="s">
        <v>56</v>
      </c>
      <c r="O16" s="3"/>
      <c r="P16" s="23" t="s">
        <v>51</v>
      </c>
      <c r="Q16" s="23" t="s">
        <v>50</v>
      </c>
      <c r="R16" s="75" t="s">
        <v>0</v>
      </c>
    </row>
    <row r="17" spans="1:18" x14ac:dyDescent="0.15">
      <c r="A17" s="76"/>
      <c r="B17" s="21"/>
      <c r="C17" s="21"/>
      <c r="D17" s="11"/>
      <c r="E17" s="11"/>
      <c r="F17" s="11"/>
      <c r="G17" s="11"/>
      <c r="H17" s="21"/>
      <c r="I17" s="21"/>
      <c r="J17" s="16"/>
      <c r="K17" s="14"/>
      <c r="L17" s="15"/>
      <c r="M17" s="16"/>
      <c r="N17" s="16"/>
      <c r="O17" s="3"/>
      <c r="P17" s="16"/>
      <c r="Q17" s="16"/>
      <c r="R17" s="77"/>
    </row>
    <row r="18" spans="1:18" ht="42" x14ac:dyDescent="0.15">
      <c r="A18" s="78" t="s">
        <v>46</v>
      </c>
      <c r="B18" s="20" t="s">
        <v>12</v>
      </c>
      <c r="C18" s="18" t="s">
        <v>31</v>
      </c>
      <c r="D18" s="25"/>
      <c r="E18" s="25">
        <v>188</v>
      </c>
      <c r="F18" s="7" t="s">
        <v>11</v>
      </c>
      <c r="G18" s="8" t="s">
        <v>41</v>
      </c>
      <c r="H18" s="20" t="s">
        <v>26</v>
      </c>
      <c r="I18" s="20" t="s">
        <v>40</v>
      </c>
      <c r="J18" s="37">
        <v>30</v>
      </c>
      <c r="K18" s="9" t="s">
        <v>11</v>
      </c>
      <c r="L18" s="10">
        <v>1</v>
      </c>
      <c r="M18" s="38">
        <f>J18*L18</f>
        <v>30</v>
      </c>
      <c r="N18" s="38">
        <v>40</v>
      </c>
      <c r="O18" s="3"/>
      <c r="P18" s="121" t="s">
        <v>88</v>
      </c>
      <c r="Q18" s="122"/>
      <c r="R18" s="123"/>
    </row>
    <row r="19" spans="1:18" x14ac:dyDescent="0.15">
      <c r="A19" s="76"/>
      <c r="B19" s="21"/>
      <c r="C19" s="21"/>
      <c r="D19" s="11"/>
      <c r="E19" s="11"/>
      <c r="F19" s="11"/>
      <c r="G19" s="11"/>
      <c r="H19" s="21"/>
      <c r="I19" s="21"/>
      <c r="J19" s="16"/>
      <c r="K19" s="14"/>
      <c r="L19" s="15"/>
      <c r="M19" s="16"/>
      <c r="N19" s="16"/>
      <c r="O19" s="3"/>
      <c r="P19" s="16"/>
      <c r="Q19" s="16"/>
      <c r="R19" s="77"/>
    </row>
    <row r="20" spans="1:18" ht="28" x14ac:dyDescent="0.15">
      <c r="A20" s="80" t="s">
        <v>47</v>
      </c>
      <c r="B20" s="20" t="s">
        <v>27</v>
      </c>
      <c r="C20" s="18" t="s">
        <v>28</v>
      </c>
      <c r="D20" s="25"/>
      <c r="E20" s="25">
        <v>177</v>
      </c>
      <c r="F20" s="7" t="s">
        <v>2</v>
      </c>
      <c r="G20" s="8" t="s">
        <v>41</v>
      </c>
      <c r="H20" s="20" t="s">
        <v>29</v>
      </c>
      <c r="I20" s="20" t="s">
        <v>35</v>
      </c>
      <c r="J20" s="39">
        <v>8</v>
      </c>
      <c r="K20" s="9" t="s">
        <v>30</v>
      </c>
      <c r="L20" s="10">
        <v>2.4</v>
      </c>
      <c r="M20" s="38">
        <f>J20*L20</f>
        <v>19.2</v>
      </c>
      <c r="N20" s="38">
        <v>25</v>
      </c>
      <c r="O20" s="3"/>
      <c r="P20" s="6"/>
      <c r="Q20" s="6"/>
      <c r="R20" s="79"/>
    </row>
    <row r="21" spans="1:18" x14ac:dyDescent="0.15">
      <c r="A21" s="76"/>
      <c r="B21" s="21"/>
      <c r="C21" s="21"/>
      <c r="D21" s="11"/>
      <c r="E21" s="11"/>
      <c r="F21" s="11"/>
      <c r="G21" s="11"/>
      <c r="H21" s="21"/>
      <c r="I21" s="21"/>
      <c r="J21" s="16"/>
      <c r="K21" s="14"/>
      <c r="L21" s="15"/>
      <c r="M21" s="16"/>
      <c r="N21" s="16"/>
      <c r="O21" s="3"/>
      <c r="P21" s="16"/>
      <c r="Q21" s="16"/>
      <c r="R21" s="77"/>
    </row>
    <row r="22" spans="1:18" ht="28" x14ac:dyDescent="0.15">
      <c r="A22" s="80" t="s">
        <v>48</v>
      </c>
      <c r="B22" s="20" t="s">
        <v>32</v>
      </c>
      <c r="C22" s="18" t="s">
        <v>36</v>
      </c>
      <c r="D22" s="25"/>
      <c r="E22" s="25">
        <v>183</v>
      </c>
      <c r="F22" s="7" t="s">
        <v>11</v>
      </c>
      <c r="G22" s="8" t="s">
        <v>41</v>
      </c>
      <c r="H22" s="20" t="s">
        <v>33</v>
      </c>
      <c r="I22" s="20" t="s">
        <v>34</v>
      </c>
      <c r="J22" s="39">
        <v>12</v>
      </c>
      <c r="K22" s="9" t="s">
        <v>30</v>
      </c>
      <c r="L22" s="10">
        <v>2.4</v>
      </c>
      <c r="M22" s="38">
        <f>J22*L22</f>
        <v>28.799999999999997</v>
      </c>
      <c r="N22" s="38">
        <v>35</v>
      </c>
      <c r="O22" s="3"/>
      <c r="P22" s="6"/>
      <c r="Q22" s="6"/>
      <c r="R22" s="79"/>
    </row>
    <row r="23" spans="1:18" x14ac:dyDescent="0.15">
      <c r="A23" s="76"/>
      <c r="B23" s="21"/>
      <c r="C23" s="21"/>
      <c r="D23" s="11"/>
      <c r="E23" s="11"/>
      <c r="F23" s="11"/>
      <c r="G23" s="11"/>
      <c r="H23" s="21"/>
      <c r="I23" s="21"/>
      <c r="J23" s="16"/>
      <c r="K23" s="14"/>
      <c r="L23" s="15"/>
      <c r="M23" s="16"/>
      <c r="N23" s="16"/>
      <c r="O23" s="3"/>
      <c r="P23" s="16"/>
      <c r="Q23" s="16"/>
      <c r="R23" s="77"/>
    </row>
    <row r="24" spans="1:18" ht="28" x14ac:dyDescent="0.15">
      <c r="A24" s="80" t="s">
        <v>49</v>
      </c>
      <c r="B24" s="20" t="s">
        <v>37</v>
      </c>
      <c r="C24" s="18" t="s">
        <v>38</v>
      </c>
      <c r="D24" s="25"/>
      <c r="E24" s="25">
        <v>186</v>
      </c>
      <c r="F24" s="7" t="s">
        <v>11</v>
      </c>
      <c r="G24" s="8" t="s">
        <v>41</v>
      </c>
      <c r="H24" s="45" t="s">
        <v>70</v>
      </c>
      <c r="I24" s="20" t="s">
        <v>43</v>
      </c>
      <c r="J24" s="37">
        <v>25</v>
      </c>
      <c r="K24" s="9" t="s">
        <v>11</v>
      </c>
      <c r="L24" s="10">
        <v>1</v>
      </c>
      <c r="M24" s="38">
        <f>J24*L24</f>
        <v>25</v>
      </c>
      <c r="N24" s="38">
        <v>30</v>
      </c>
      <c r="O24" s="3"/>
      <c r="P24" s="6"/>
      <c r="Q24" s="6"/>
      <c r="R24" s="79"/>
    </row>
    <row r="25" spans="1:18" x14ac:dyDescent="0.15">
      <c r="A25" s="76"/>
      <c r="B25" s="21"/>
      <c r="C25" s="21"/>
      <c r="D25" s="11"/>
      <c r="E25" s="11"/>
      <c r="F25" s="11"/>
      <c r="G25" s="11"/>
      <c r="H25" s="21"/>
      <c r="I25" s="21"/>
      <c r="J25" s="16"/>
      <c r="K25" s="14"/>
      <c r="L25" s="15"/>
      <c r="M25" s="16"/>
      <c r="N25" s="16"/>
      <c r="O25" s="3"/>
      <c r="P25" s="16"/>
      <c r="Q25" s="16"/>
      <c r="R25" s="77"/>
    </row>
    <row r="26" spans="1:18" ht="42" x14ac:dyDescent="0.15">
      <c r="A26" s="81" t="s">
        <v>59</v>
      </c>
      <c r="B26" s="21" t="s">
        <v>3</v>
      </c>
      <c r="C26" s="19" t="s">
        <v>7</v>
      </c>
      <c r="D26" s="29"/>
      <c r="E26" s="11">
        <v>167</v>
      </c>
      <c r="F26" s="12" t="s">
        <v>11</v>
      </c>
      <c r="G26" s="13" t="s">
        <v>42</v>
      </c>
      <c r="H26" s="21" t="s">
        <v>6</v>
      </c>
      <c r="I26" s="21" t="s">
        <v>5</v>
      </c>
      <c r="J26" s="40">
        <v>455.4</v>
      </c>
      <c r="K26" s="14" t="s">
        <v>11</v>
      </c>
      <c r="L26" s="15">
        <v>1</v>
      </c>
      <c r="M26" s="41">
        <f>J26*L26</f>
        <v>455.4</v>
      </c>
      <c r="N26" s="41">
        <v>600</v>
      </c>
      <c r="O26" s="3"/>
      <c r="P26" s="115" t="s">
        <v>90</v>
      </c>
      <c r="Q26" s="116"/>
      <c r="R26" s="117"/>
    </row>
    <row r="27" spans="1:18" ht="42" x14ac:dyDescent="0.15">
      <c r="A27" s="81" t="s">
        <v>60</v>
      </c>
      <c r="B27" s="21" t="s">
        <v>3</v>
      </c>
      <c r="C27" s="19" t="s">
        <v>10</v>
      </c>
      <c r="D27" s="11"/>
      <c r="E27" s="11">
        <v>168</v>
      </c>
      <c r="F27" s="12" t="s">
        <v>11</v>
      </c>
      <c r="G27" s="13" t="s">
        <v>42</v>
      </c>
      <c r="H27" s="21" t="s">
        <v>4</v>
      </c>
      <c r="I27" s="21"/>
      <c r="J27" s="40"/>
      <c r="K27" s="14"/>
      <c r="L27" s="15"/>
      <c r="M27" s="41"/>
      <c r="N27" s="41"/>
      <c r="O27" s="3"/>
      <c r="P27" s="16"/>
      <c r="Q27" s="16"/>
      <c r="R27" s="82"/>
    </row>
    <row r="28" spans="1:18" ht="28" x14ac:dyDescent="0.15">
      <c r="A28" s="81" t="s">
        <v>61</v>
      </c>
      <c r="B28" s="21" t="s">
        <v>3</v>
      </c>
      <c r="C28" s="19" t="s">
        <v>8</v>
      </c>
      <c r="D28" s="29"/>
      <c r="E28" s="11">
        <v>170</v>
      </c>
      <c r="F28" s="12" t="s">
        <v>11</v>
      </c>
      <c r="G28" s="13" t="s">
        <v>42</v>
      </c>
      <c r="H28" s="21" t="s">
        <v>4</v>
      </c>
      <c r="I28" s="21"/>
      <c r="J28" s="40"/>
      <c r="K28" s="14"/>
      <c r="L28" s="15"/>
      <c r="M28" s="41"/>
      <c r="N28" s="41"/>
      <c r="O28" s="3"/>
      <c r="P28" s="16"/>
      <c r="Q28" s="16"/>
      <c r="R28" s="82"/>
    </row>
    <row r="29" spans="1:18" ht="28" x14ac:dyDescent="0.15">
      <c r="A29" s="83" t="s">
        <v>62</v>
      </c>
      <c r="B29" s="20" t="s">
        <v>3</v>
      </c>
      <c r="C29" s="18" t="s">
        <v>9</v>
      </c>
      <c r="D29" s="30"/>
      <c r="E29" s="25"/>
      <c r="F29" s="7" t="s">
        <v>11</v>
      </c>
      <c r="G29" s="8" t="s">
        <v>42</v>
      </c>
      <c r="H29" s="20" t="s">
        <v>4</v>
      </c>
      <c r="I29" s="20"/>
      <c r="J29" s="37"/>
      <c r="K29" s="9"/>
      <c r="L29" s="10"/>
      <c r="M29" s="38"/>
      <c r="N29" s="38"/>
      <c r="O29" s="3"/>
      <c r="P29" s="6"/>
      <c r="Q29" s="6"/>
      <c r="R29" s="79"/>
    </row>
    <row r="30" spans="1:18" x14ac:dyDescent="0.15">
      <c r="A30" s="76"/>
      <c r="B30" s="21"/>
      <c r="C30" s="19"/>
      <c r="D30" s="11"/>
      <c r="E30" s="11"/>
      <c r="F30" s="12"/>
      <c r="G30" s="13"/>
      <c r="H30" s="21"/>
      <c r="I30" s="21"/>
      <c r="J30" s="40"/>
      <c r="K30" s="14"/>
      <c r="L30" s="15"/>
      <c r="M30" s="41"/>
      <c r="N30" s="41"/>
      <c r="O30" s="3"/>
      <c r="P30" s="16"/>
      <c r="Q30" s="16"/>
      <c r="R30" s="82"/>
    </row>
    <row r="31" spans="1:18" ht="42" x14ac:dyDescent="0.15">
      <c r="A31" s="84" t="s">
        <v>63</v>
      </c>
      <c r="B31" s="21" t="s">
        <v>15</v>
      </c>
      <c r="C31" s="19" t="s">
        <v>16</v>
      </c>
      <c r="D31" s="11"/>
      <c r="E31" s="11">
        <v>166</v>
      </c>
      <c r="F31" s="12" t="s">
        <v>2</v>
      </c>
      <c r="G31" s="13" t="s">
        <v>42</v>
      </c>
      <c r="H31" s="44" t="s">
        <v>69</v>
      </c>
      <c r="I31" s="21" t="s">
        <v>13</v>
      </c>
      <c r="J31" s="40">
        <v>375</v>
      </c>
      <c r="K31" s="14" t="s">
        <v>11</v>
      </c>
      <c r="L31" s="15">
        <v>1</v>
      </c>
      <c r="M31" s="41">
        <f>J31*L31</f>
        <v>375</v>
      </c>
      <c r="N31" s="41">
        <v>525</v>
      </c>
      <c r="O31" s="3"/>
      <c r="P31" s="16"/>
      <c r="Q31" s="16"/>
      <c r="R31" s="82"/>
    </row>
    <row r="32" spans="1:18" ht="34" customHeight="1" x14ac:dyDescent="0.15">
      <c r="A32" s="84" t="s">
        <v>64</v>
      </c>
      <c r="B32" s="21"/>
      <c r="C32" s="19" t="s">
        <v>18</v>
      </c>
      <c r="D32" s="11"/>
      <c r="E32" s="11">
        <v>168</v>
      </c>
      <c r="F32" s="12" t="s">
        <v>2</v>
      </c>
      <c r="G32" s="13"/>
      <c r="H32" s="115" t="s">
        <v>78</v>
      </c>
      <c r="I32" s="118"/>
      <c r="J32" s="40"/>
      <c r="K32" s="14"/>
      <c r="L32" s="15"/>
      <c r="M32" s="41"/>
      <c r="N32" s="41"/>
      <c r="O32" s="3"/>
      <c r="P32" s="121" t="s">
        <v>89</v>
      </c>
      <c r="Q32" s="122"/>
      <c r="R32" s="123"/>
    </row>
    <row r="33" spans="1:18" ht="42" customHeight="1" x14ac:dyDescent="0.15">
      <c r="A33" s="85" t="s">
        <v>65</v>
      </c>
      <c r="B33" s="20"/>
      <c r="C33" s="18" t="s">
        <v>17</v>
      </c>
      <c r="D33" s="25"/>
      <c r="E33" s="25">
        <v>170</v>
      </c>
      <c r="F33" s="7" t="s">
        <v>2</v>
      </c>
      <c r="G33" s="8"/>
      <c r="H33" s="119"/>
      <c r="I33" s="120"/>
      <c r="J33" s="37"/>
      <c r="K33" s="9"/>
      <c r="L33" s="10"/>
      <c r="M33" s="38"/>
      <c r="N33" s="38"/>
      <c r="O33" s="3"/>
      <c r="P33" s="124"/>
      <c r="Q33" s="125"/>
      <c r="R33" s="126"/>
    </row>
    <row r="34" spans="1:18" x14ac:dyDescent="0.15">
      <c r="A34" s="76"/>
      <c r="B34" s="21"/>
      <c r="C34" s="19"/>
      <c r="D34" s="11"/>
      <c r="E34" s="11"/>
      <c r="F34" s="12"/>
      <c r="G34" s="13"/>
      <c r="H34" s="21"/>
      <c r="I34" s="21"/>
      <c r="J34" s="40"/>
      <c r="K34" s="14"/>
      <c r="L34" s="15"/>
      <c r="M34" s="41"/>
      <c r="N34" s="41"/>
      <c r="O34" s="3"/>
      <c r="P34" s="16"/>
      <c r="Q34" s="16"/>
      <c r="R34" s="82"/>
    </row>
    <row r="35" spans="1:18" ht="14" x14ac:dyDescent="0.15">
      <c r="A35" s="85" t="s">
        <v>66</v>
      </c>
      <c r="B35" s="20"/>
      <c r="C35" s="18"/>
      <c r="D35" s="25"/>
      <c r="E35" s="25"/>
      <c r="F35" s="7"/>
      <c r="G35" s="8"/>
      <c r="H35" s="20"/>
      <c r="I35" s="20"/>
      <c r="J35" s="37"/>
      <c r="K35" s="9"/>
      <c r="L35" s="10"/>
      <c r="M35" s="38">
        <f>J35*L35</f>
        <v>0</v>
      </c>
      <c r="N35" s="38"/>
      <c r="O35" s="3"/>
      <c r="P35" s="6"/>
      <c r="Q35" s="6"/>
      <c r="R35" s="79"/>
    </row>
    <row r="36" spans="1:18" ht="13" customHeight="1" x14ac:dyDescent="0.15">
      <c r="A36" s="76"/>
      <c r="B36" s="21"/>
      <c r="C36" s="127" t="s">
        <v>92</v>
      </c>
      <c r="D36" s="128"/>
      <c r="E36" s="11"/>
      <c r="F36" s="12"/>
      <c r="G36" s="13"/>
      <c r="H36" s="21"/>
      <c r="I36" s="21"/>
      <c r="J36" s="40"/>
      <c r="K36" s="14"/>
      <c r="L36" s="15"/>
      <c r="M36" s="41"/>
      <c r="N36" s="41"/>
      <c r="O36" s="3"/>
      <c r="P36" s="16"/>
      <c r="Q36" s="16"/>
      <c r="R36" s="82"/>
    </row>
    <row r="37" spans="1:18" ht="26" customHeight="1" x14ac:dyDescent="0.15">
      <c r="A37" s="85" t="s">
        <v>67</v>
      </c>
      <c r="B37" s="20"/>
      <c r="C37" s="129"/>
      <c r="D37" s="130"/>
      <c r="E37" s="25"/>
      <c r="F37" s="7"/>
      <c r="G37" s="8"/>
      <c r="H37" s="20"/>
      <c r="I37" s="20"/>
      <c r="J37" s="37"/>
      <c r="K37" s="9"/>
      <c r="L37" s="10"/>
      <c r="M37" s="38">
        <f>J37*L37</f>
        <v>0</v>
      </c>
      <c r="N37" s="38"/>
      <c r="O37" s="3"/>
      <c r="P37" s="6"/>
      <c r="Q37" s="6"/>
      <c r="R37" s="79"/>
    </row>
    <row r="38" spans="1:18" x14ac:dyDescent="0.15">
      <c r="A38" s="76"/>
      <c r="B38" s="21"/>
      <c r="C38" s="19"/>
      <c r="D38" s="11"/>
      <c r="E38" s="11"/>
      <c r="F38" s="12"/>
      <c r="G38" s="13"/>
      <c r="H38" s="21"/>
      <c r="I38" s="21"/>
      <c r="J38" s="40"/>
      <c r="K38" s="14"/>
      <c r="L38" s="15"/>
      <c r="M38" s="41"/>
      <c r="N38" s="41"/>
      <c r="O38" s="3"/>
      <c r="P38" s="16"/>
      <c r="Q38" s="16"/>
      <c r="R38" s="82"/>
    </row>
    <row r="39" spans="1:18" x14ac:dyDescent="0.15">
      <c r="A39" s="86"/>
      <c r="B39" s="4"/>
      <c r="C39" s="3"/>
      <c r="D39" s="5"/>
      <c r="E39" s="11"/>
      <c r="F39" s="11"/>
      <c r="G39" s="11"/>
      <c r="H39" s="21"/>
      <c r="I39" s="28"/>
      <c r="J39" s="16"/>
      <c r="K39" s="14"/>
      <c r="L39" s="15"/>
      <c r="M39" s="16"/>
      <c r="N39" s="16"/>
      <c r="O39" s="3"/>
      <c r="P39" s="16"/>
      <c r="Q39" s="16"/>
      <c r="R39" s="77"/>
    </row>
    <row r="40" spans="1:18" ht="16" x14ac:dyDescent="0.2">
      <c r="A40" s="86"/>
      <c r="B40" s="4"/>
      <c r="C40" s="17" t="s">
        <v>57</v>
      </c>
      <c r="D40" s="31"/>
      <c r="E40" s="11"/>
      <c r="F40" s="11"/>
      <c r="G40" s="11"/>
      <c r="H40" s="21"/>
      <c r="I40" s="21"/>
      <c r="J40" s="16"/>
      <c r="K40" s="14"/>
      <c r="L40" s="131">
        <f>SUM(M18:M39)</f>
        <v>933.4</v>
      </c>
      <c r="M40" s="131"/>
      <c r="N40" s="36"/>
      <c r="O40" s="3"/>
      <c r="P40" s="111">
        <f>SUM(Q18:Q38)</f>
        <v>0</v>
      </c>
      <c r="Q40" s="112"/>
      <c r="R40" s="87" t="s">
        <v>52</v>
      </c>
    </row>
    <row r="41" spans="1:18" x14ac:dyDescent="0.15">
      <c r="A41" s="86"/>
      <c r="B41" s="4"/>
      <c r="C41" s="3"/>
      <c r="D41" s="5"/>
      <c r="E41" s="11"/>
      <c r="F41" s="11"/>
      <c r="G41" s="11"/>
      <c r="H41" s="21"/>
      <c r="I41" s="21"/>
      <c r="J41" s="16"/>
      <c r="K41" s="14"/>
      <c r="L41" s="15"/>
      <c r="M41" s="16"/>
      <c r="N41" s="16"/>
      <c r="O41" s="3"/>
      <c r="P41" s="16"/>
      <c r="Q41" s="16"/>
      <c r="R41" s="77"/>
    </row>
    <row r="42" spans="1:18" ht="16" x14ac:dyDescent="0.2">
      <c r="A42" s="86"/>
      <c r="B42" s="4"/>
      <c r="C42" s="17" t="s">
        <v>58</v>
      </c>
      <c r="D42" s="5"/>
      <c r="E42" s="11"/>
      <c r="F42" s="11"/>
      <c r="G42" s="11"/>
      <c r="H42" s="21"/>
      <c r="I42" s="21"/>
      <c r="J42" s="42" t="s">
        <v>45</v>
      </c>
      <c r="K42" s="14"/>
      <c r="L42" s="15"/>
      <c r="M42" s="131">
        <f>SUM(N18:N41)</f>
        <v>1255</v>
      </c>
      <c r="N42" s="131"/>
      <c r="O42" s="3"/>
      <c r="P42" s="16"/>
      <c r="Q42" s="16"/>
      <c r="R42" s="77"/>
    </row>
    <row r="43" spans="1:18" x14ac:dyDescent="0.15">
      <c r="A43" s="88"/>
      <c r="B43" s="89"/>
      <c r="C43" s="90"/>
      <c r="D43" s="91"/>
      <c r="E43" s="92"/>
      <c r="F43" s="92"/>
      <c r="G43" s="92"/>
      <c r="H43" s="93"/>
      <c r="I43" s="93"/>
      <c r="J43" s="94"/>
      <c r="K43" s="95"/>
      <c r="L43" s="96"/>
      <c r="M43" s="94"/>
      <c r="N43" s="94"/>
      <c r="O43" s="90"/>
      <c r="P43" s="94"/>
      <c r="Q43" s="94"/>
      <c r="R43" s="97"/>
    </row>
    <row r="45" spans="1:18" ht="13" customHeight="1" x14ac:dyDescent="0.15">
      <c r="H45" s="132" t="s">
        <v>77</v>
      </c>
      <c r="I45" s="132"/>
    </row>
    <row r="46" spans="1:18" ht="13" customHeight="1" x14ac:dyDescent="0.15">
      <c r="C46" s="132" t="s">
        <v>93</v>
      </c>
      <c r="D46" s="132"/>
      <c r="I46" s="107"/>
      <c r="J46" s="107"/>
    </row>
    <row r="47" spans="1:18" ht="23" customHeight="1" x14ac:dyDescent="0.15">
      <c r="C47" s="132"/>
      <c r="D47" s="132"/>
      <c r="H47" s="132" t="s">
        <v>97</v>
      </c>
      <c r="I47" s="132"/>
      <c r="J47" s="109"/>
      <c r="K47" s="109"/>
      <c r="R47" s="43"/>
    </row>
  </sheetData>
  <mergeCells count="17">
    <mergeCell ref="M42:N42"/>
    <mergeCell ref="C46:D47"/>
    <mergeCell ref="H45:I45"/>
    <mergeCell ref="H47:I47"/>
    <mergeCell ref="H7:I7"/>
    <mergeCell ref="P40:Q40"/>
    <mergeCell ref="C12:C13"/>
    <mergeCell ref="J13:M13"/>
    <mergeCell ref="P13:R13"/>
    <mergeCell ref="P26:R26"/>
    <mergeCell ref="E13:H13"/>
    <mergeCell ref="F14:H14"/>
    <mergeCell ref="H32:I33"/>
    <mergeCell ref="P18:R18"/>
    <mergeCell ref="P32:R33"/>
    <mergeCell ref="C36:D37"/>
    <mergeCell ref="L40:M40"/>
  </mergeCells>
  <phoneticPr fontId="7" type="noConversion"/>
  <printOptions horizontalCentered="1"/>
  <pageMargins left="0.5" right="0.5" top="0.75" bottom="0.5" header="0" footer="0.25"/>
  <pageSetup scale="57" fitToHeight="25" orientation="landscape"/>
  <headerFooter alignWithMargins="0">
    <oddFooter>&amp;L&amp;K000000&amp;D&amp;R&amp;K000000page &amp; [Page]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CBF6-7340-7943-B7B8-80C0C717FA5C}">
  <sheetPr>
    <pageSetUpPr fitToPage="1"/>
  </sheetPr>
  <dimension ref="A1:R38"/>
  <sheetViews>
    <sheetView zoomScale="120" zoomScaleNormal="120" workbookViewId="0">
      <selection activeCell="A9" sqref="A9"/>
    </sheetView>
  </sheetViews>
  <sheetFormatPr baseColWidth="10" defaultColWidth="8.83203125" defaultRowHeight="13" x14ac:dyDescent="0.15"/>
  <cols>
    <col min="1" max="1" width="8.83203125" style="2" customWidth="1"/>
    <col min="2" max="2" width="12.83203125" style="2" customWidth="1"/>
    <col min="3" max="3" width="30.83203125" customWidth="1"/>
    <col min="4" max="4" width="8.83203125" style="1" customWidth="1"/>
    <col min="5" max="7" width="6.83203125" style="24" customWidth="1"/>
    <col min="8" max="9" width="20.83203125" style="27" customWidth="1"/>
    <col min="10" max="10" width="8.83203125" style="22" customWidth="1"/>
    <col min="11" max="11" width="8.83203125" style="32" customWidth="1"/>
    <col min="12" max="12" width="8.83203125" style="33" customWidth="1"/>
    <col min="13" max="14" width="8.83203125" style="22" customWidth="1"/>
    <col min="15" max="15" width="1.83203125" customWidth="1"/>
    <col min="16" max="17" width="8.83203125" style="22" customWidth="1"/>
    <col min="18" max="18" width="20.83203125" style="27" customWidth="1"/>
  </cols>
  <sheetData>
    <row r="1" spans="1:18" ht="18" x14ac:dyDescent="0.2">
      <c r="A1" s="100" t="s">
        <v>71</v>
      </c>
    </row>
    <row r="2" spans="1:18" ht="16" x14ac:dyDescent="0.2">
      <c r="B2" s="101" t="s">
        <v>73</v>
      </c>
    </row>
    <row r="3" spans="1:18" ht="16" x14ac:dyDescent="0.2">
      <c r="B3" s="101" t="s">
        <v>74</v>
      </c>
    </row>
    <row r="4" spans="1:18" ht="16" x14ac:dyDescent="0.2">
      <c r="B4" s="101"/>
    </row>
    <row r="5" spans="1:18" ht="16" x14ac:dyDescent="0.2">
      <c r="B5" s="101"/>
    </row>
    <row r="7" spans="1:18" ht="18" x14ac:dyDescent="0.2">
      <c r="A7" s="46" t="s">
        <v>53</v>
      </c>
      <c r="B7" s="47"/>
      <c r="C7" s="48"/>
      <c r="D7" s="49"/>
      <c r="E7" s="50"/>
      <c r="F7" s="50"/>
      <c r="G7" s="50"/>
      <c r="H7" s="110" t="s">
        <v>79</v>
      </c>
      <c r="I7" s="110"/>
      <c r="J7" s="99" t="s">
        <v>72</v>
      </c>
      <c r="K7" s="52"/>
      <c r="L7" s="53"/>
      <c r="M7" s="51"/>
      <c r="N7" s="51"/>
      <c r="O7" s="54"/>
      <c r="P7" s="55"/>
      <c r="Q7" s="55"/>
      <c r="R7" s="56"/>
    </row>
    <row r="8" spans="1:18" x14ac:dyDescent="0.15">
      <c r="A8" s="57"/>
      <c r="B8" s="58"/>
      <c r="C8" s="59"/>
      <c r="D8" s="60"/>
      <c r="E8" s="61"/>
      <c r="F8" s="61"/>
      <c r="G8" s="61"/>
      <c r="H8" s="62"/>
      <c r="I8" s="63"/>
      <c r="J8" s="64"/>
      <c r="K8" s="65"/>
      <c r="L8" s="66"/>
      <c r="M8" s="64"/>
      <c r="N8" s="64"/>
      <c r="O8" s="59"/>
      <c r="P8" s="67"/>
      <c r="Q8" s="67"/>
      <c r="R8" s="68"/>
    </row>
    <row r="9" spans="1:18" ht="14" x14ac:dyDescent="0.15">
      <c r="A9" s="69" t="s">
        <v>98</v>
      </c>
      <c r="B9" s="70"/>
      <c r="C9" s="59"/>
      <c r="D9" s="71"/>
      <c r="E9" s="61"/>
      <c r="F9" s="61"/>
      <c r="G9" s="61"/>
      <c r="H9" s="63"/>
      <c r="I9" s="63"/>
      <c r="J9" s="64"/>
      <c r="K9" s="65"/>
      <c r="L9" s="66"/>
      <c r="M9" s="64"/>
      <c r="N9" s="64"/>
      <c r="O9" s="59"/>
      <c r="P9" s="64"/>
      <c r="Q9" s="64"/>
      <c r="R9" s="68"/>
    </row>
    <row r="10" spans="1:18" ht="16" x14ac:dyDescent="0.2">
      <c r="A10" s="69"/>
      <c r="B10" s="102" t="s">
        <v>94</v>
      </c>
      <c r="C10" s="59"/>
      <c r="D10" s="71"/>
      <c r="E10" s="61"/>
      <c r="F10" s="61"/>
      <c r="G10" s="61"/>
      <c r="H10" s="63"/>
      <c r="I10" s="63"/>
      <c r="J10" s="64"/>
      <c r="K10" s="65"/>
      <c r="L10" s="66"/>
      <c r="M10" s="64"/>
      <c r="N10" s="64"/>
      <c r="O10" s="59"/>
      <c r="P10" s="64"/>
      <c r="Q10" s="64"/>
      <c r="R10" s="68"/>
    </row>
    <row r="11" spans="1:18" ht="71" customHeight="1" x14ac:dyDescent="0.15">
      <c r="A11" s="69"/>
      <c r="B11" s="70"/>
      <c r="C11" s="108"/>
      <c r="D11" s="71"/>
      <c r="E11" s="139"/>
      <c r="F11" s="139"/>
      <c r="G11" s="139"/>
      <c r="H11" s="139"/>
      <c r="I11" s="63"/>
      <c r="J11" s="113" t="s">
        <v>75</v>
      </c>
      <c r="K11" s="113"/>
      <c r="L11" s="113"/>
      <c r="M11" s="113"/>
      <c r="N11" s="64"/>
      <c r="O11" s="59"/>
      <c r="P11" s="139"/>
      <c r="Q11" s="139"/>
      <c r="R11" s="140"/>
    </row>
    <row r="12" spans="1:18" ht="34" customHeight="1" x14ac:dyDescent="0.15">
      <c r="A12" s="69"/>
      <c r="B12" s="70"/>
      <c r="C12" s="103"/>
      <c r="D12" s="71"/>
      <c r="E12" s="105"/>
      <c r="F12" s="139"/>
      <c r="G12" s="139"/>
      <c r="H12" s="139"/>
      <c r="I12" s="63"/>
      <c r="J12" s="103"/>
      <c r="K12" s="103"/>
      <c r="L12" s="103"/>
      <c r="M12" s="103"/>
      <c r="N12" s="64"/>
      <c r="O12" s="59"/>
      <c r="P12" s="103"/>
      <c r="Q12" s="103"/>
      <c r="R12" s="106"/>
    </row>
    <row r="13" spans="1:18" x14ac:dyDescent="0.15">
      <c r="A13" s="72"/>
      <c r="B13" s="70"/>
      <c r="C13" s="59"/>
      <c r="D13" s="73"/>
      <c r="E13" s="61"/>
      <c r="F13" s="61"/>
      <c r="G13" s="61"/>
      <c r="H13" s="63"/>
      <c r="I13" s="63"/>
      <c r="J13" s="64"/>
      <c r="K13" s="65"/>
      <c r="L13" s="66"/>
      <c r="M13" s="64"/>
      <c r="N13" s="64"/>
      <c r="O13" s="59"/>
      <c r="P13" s="64"/>
      <c r="Q13" s="64"/>
      <c r="R13" s="68"/>
    </row>
    <row r="14" spans="1:18" ht="29" thickBot="1" x14ac:dyDescent="0.2">
      <c r="A14" s="74" t="s">
        <v>19</v>
      </c>
      <c r="B14" s="26" t="s">
        <v>20</v>
      </c>
      <c r="C14" s="26" t="s">
        <v>68</v>
      </c>
      <c r="D14" s="23" t="s">
        <v>54</v>
      </c>
      <c r="E14" s="23" t="s">
        <v>87</v>
      </c>
      <c r="F14" s="23" t="s">
        <v>1</v>
      </c>
      <c r="G14" s="23" t="s">
        <v>39</v>
      </c>
      <c r="H14" s="26" t="s">
        <v>22</v>
      </c>
      <c r="I14" s="26" t="s">
        <v>23</v>
      </c>
      <c r="J14" s="23" t="s">
        <v>55</v>
      </c>
      <c r="K14" s="34" t="s">
        <v>24</v>
      </c>
      <c r="L14" s="35" t="s">
        <v>25</v>
      </c>
      <c r="M14" s="23" t="s">
        <v>14</v>
      </c>
      <c r="N14" s="23" t="s">
        <v>56</v>
      </c>
      <c r="O14" s="3"/>
      <c r="P14" s="23" t="s">
        <v>51</v>
      </c>
      <c r="Q14" s="23" t="s">
        <v>50</v>
      </c>
      <c r="R14" s="75" t="s">
        <v>0</v>
      </c>
    </row>
    <row r="15" spans="1:18" x14ac:dyDescent="0.15">
      <c r="A15" s="76"/>
      <c r="B15" s="21"/>
      <c r="C15" s="21"/>
      <c r="D15" s="11"/>
      <c r="E15" s="11"/>
      <c r="F15" s="11"/>
      <c r="G15" s="11"/>
      <c r="H15" s="21"/>
      <c r="I15" s="21"/>
      <c r="J15" s="16"/>
      <c r="K15" s="14"/>
      <c r="L15" s="15"/>
      <c r="M15" s="16"/>
      <c r="N15" s="16"/>
      <c r="O15" s="3"/>
      <c r="P15" s="16"/>
      <c r="Q15" s="16"/>
      <c r="R15" s="77"/>
    </row>
    <row r="16" spans="1:18" ht="14" x14ac:dyDescent="0.15">
      <c r="A16" s="85" t="s">
        <v>80</v>
      </c>
      <c r="B16" s="20"/>
      <c r="C16" s="18"/>
      <c r="D16" s="25"/>
      <c r="E16" s="25"/>
      <c r="F16" s="7"/>
      <c r="G16" s="8"/>
      <c r="H16" s="20"/>
      <c r="I16" s="20"/>
      <c r="J16" s="39"/>
      <c r="K16" s="9"/>
      <c r="L16" s="10"/>
      <c r="M16" s="38">
        <f>J16*L16</f>
        <v>0</v>
      </c>
      <c r="N16" s="38"/>
      <c r="O16" s="3"/>
      <c r="P16" s="6"/>
      <c r="Q16" s="6"/>
      <c r="R16" s="79"/>
    </row>
    <row r="17" spans="1:18" x14ac:dyDescent="0.15">
      <c r="A17" s="76"/>
      <c r="B17" s="21"/>
      <c r="C17" s="21"/>
      <c r="D17" s="11"/>
      <c r="E17" s="11"/>
      <c r="F17" s="11"/>
      <c r="G17" s="11"/>
      <c r="H17" s="21"/>
      <c r="I17" s="21"/>
      <c r="J17" s="16"/>
      <c r="K17" s="14"/>
      <c r="L17" s="15"/>
      <c r="M17" s="16"/>
      <c r="N17" s="16"/>
      <c r="O17" s="3"/>
      <c r="P17" s="16"/>
      <c r="Q17" s="16"/>
      <c r="R17" s="77"/>
    </row>
    <row r="18" spans="1:18" ht="14" x14ac:dyDescent="0.15">
      <c r="A18" s="85" t="s">
        <v>81</v>
      </c>
      <c r="B18" s="20"/>
      <c r="C18" s="18"/>
      <c r="D18" s="25"/>
      <c r="E18" s="25"/>
      <c r="F18" s="7"/>
      <c r="G18" s="8"/>
      <c r="H18" s="20"/>
      <c r="I18" s="20"/>
      <c r="J18" s="39"/>
      <c r="K18" s="9"/>
      <c r="L18" s="10"/>
      <c r="M18" s="38">
        <f>J18*L18</f>
        <v>0</v>
      </c>
      <c r="N18" s="38"/>
      <c r="O18" s="3"/>
      <c r="P18" s="6"/>
      <c r="Q18" s="6"/>
      <c r="R18" s="79"/>
    </row>
    <row r="19" spans="1:18" x14ac:dyDescent="0.15">
      <c r="A19" s="76"/>
      <c r="B19" s="21"/>
      <c r="C19" s="21"/>
      <c r="D19" s="11"/>
      <c r="E19" s="11"/>
      <c r="F19" s="11"/>
      <c r="G19" s="11"/>
      <c r="H19" s="21"/>
      <c r="I19" s="21"/>
      <c r="J19" s="16"/>
      <c r="K19" s="14"/>
      <c r="L19" s="15"/>
      <c r="M19" s="16"/>
      <c r="N19" s="16"/>
      <c r="O19" s="3"/>
      <c r="P19" s="16"/>
      <c r="Q19" s="16"/>
      <c r="R19" s="77"/>
    </row>
    <row r="20" spans="1:18" ht="14" x14ac:dyDescent="0.15">
      <c r="A20" s="85" t="s">
        <v>82</v>
      </c>
      <c r="B20" s="20"/>
      <c r="C20" s="18"/>
      <c r="D20" s="25"/>
      <c r="E20" s="25"/>
      <c r="F20" s="7"/>
      <c r="G20" s="8"/>
      <c r="H20" s="45"/>
      <c r="I20" s="20"/>
      <c r="J20" s="37"/>
      <c r="K20" s="9"/>
      <c r="L20" s="10"/>
      <c r="M20" s="38">
        <f>J20*L20</f>
        <v>0</v>
      </c>
      <c r="N20" s="38"/>
      <c r="O20" s="3"/>
      <c r="P20" s="6"/>
      <c r="Q20" s="6"/>
      <c r="R20" s="79"/>
    </row>
    <row r="21" spans="1:18" x14ac:dyDescent="0.15">
      <c r="A21" s="76"/>
      <c r="B21" s="21"/>
      <c r="C21" s="21"/>
      <c r="D21" s="11"/>
      <c r="E21" s="11"/>
      <c r="F21" s="11"/>
      <c r="G21" s="11"/>
      <c r="H21" s="21"/>
      <c r="I21" s="21"/>
      <c r="J21" s="16"/>
      <c r="K21" s="14"/>
      <c r="L21" s="15"/>
      <c r="M21" s="16"/>
      <c r="N21" s="16"/>
      <c r="O21" s="3"/>
      <c r="P21" s="16"/>
      <c r="Q21" s="16"/>
      <c r="R21" s="77"/>
    </row>
    <row r="22" spans="1:18" ht="14" x14ac:dyDescent="0.15">
      <c r="A22" s="83" t="s">
        <v>83</v>
      </c>
      <c r="B22" s="20"/>
      <c r="C22" s="18"/>
      <c r="D22" s="30"/>
      <c r="E22" s="25"/>
      <c r="F22" s="7"/>
      <c r="G22" s="8"/>
      <c r="H22" s="20"/>
      <c r="I22" s="20"/>
      <c r="J22" s="37"/>
      <c r="K22" s="9"/>
      <c r="L22" s="10"/>
      <c r="M22" s="38">
        <f>J22*L22</f>
        <v>0</v>
      </c>
      <c r="N22" s="38"/>
      <c r="O22" s="3"/>
      <c r="P22" s="6"/>
      <c r="Q22" s="6"/>
      <c r="R22" s="79"/>
    </row>
    <row r="23" spans="1:18" x14ac:dyDescent="0.15">
      <c r="A23" s="76"/>
      <c r="B23" s="21"/>
      <c r="C23" s="19"/>
      <c r="D23" s="11"/>
      <c r="E23" s="11"/>
      <c r="F23" s="12"/>
      <c r="G23" s="13"/>
      <c r="H23" s="21"/>
      <c r="I23" s="21"/>
      <c r="J23" s="40"/>
      <c r="K23" s="14"/>
      <c r="L23" s="15"/>
      <c r="M23" s="41"/>
      <c r="N23" s="41"/>
      <c r="O23" s="3"/>
      <c r="P23" s="16"/>
      <c r="Q23" s="16"/>
      <c r="R23" s="82"/>
    </row>
    <row r="24" spans="1:18" ht="14" x14ac:dyDescent="0.15">
      <c r="A24" s="85" t="s">
        <v>84</v>
      </c>
      <c r="B24" s="20"/>
      <c r="C24" s="18"/>
      <c r="D24" s="25"/>
      <c r="E24" s="25"/>
      <c r="F24" s="7"/>
      <c r="G24" s="8"/>
      <c r="H24" s="133"/>
      <c r="I24" s="134"/>
      <c r="J24" s="37"/>
      <c r="K24" s="9"/>
      <c r="L24" s="10"/>
      <c r="M24" s="38">
        <f>J24*L24</f>
        <v>0</v>
      </c>
      <c r="N24" s="38"/>
      <c r="O24" s="3"/>
      <c r="P24" s="25"/>
      <c r="Q24" s="25"/>
      <c r="R24" s="79"/>
    </row>
    <row r="25" spans="1:18" x14ac:dyDescent="0.15">
      <c r="A25" s="76"/>
      <c r="B25" s="21"/>
      <c r="C25" s="19"/>
      <c r="D25" s="11"/>
      <c r="E25" s="11"/>
      <c r="F25" s="12"/>
      <c r="G25" s="13"/>
      <c r="H25" s="21"/>
      <c r="I25" s="21"/>
      <c r="J25" s="40"/>
      <c r="K25" s="14"/>
      <c r="L25" s="15"/>
      <c r="M25" s="41"/>
      <c r="N25" s="41"/>
      <c r="O25" s="3"/>
      <c r="P25" s="16"/>
      <c r="Q25" s="16"/>
      <c r="R25" s="82"/>
    </row>
    <row r="26" spans="1:18" ht="14" x14ac:dyDescent="0.15">
      <c r="A26" s="85" t="s">
        <v>85</v>
      </c>
      <c r="B26" s="20"/>
      <c r="C26" s="18"/>
      <c r="D26" s="25"/>
      <c r="E26" s="25"/>
      <c r="F26" s="7"/>
      <c r="G26" s="8"/>
      <c r="H26" s="20"/>
      <c r="I26" s="20"/>
      <c r="J26" s="37"/>
      <c r="K26" s="9"/>
      <c r="L26" s="10"/>
      <c r="M26" s="38">
        <f>J26*L26</f>
        <v>0</v>
      </c>
      <c r="N26" s="38"/>
      <c r="O26" s="3"/>
      <c r="P26" s="6"/>
      <c r="Q26" s="6"/>
      <c r="R26" s="79"/>
    </row>
    <row r="27" spans="1:18" ht="13" customHeight="1" x14ac:dyDescent="0.15">
      <c r="A27" s="76"/>
      <c r="B27" s="21"/>
      <c r="C27" s="135"/>
      <c r="D27" s="136"/>
      <c r="E27" s="11"/>
      <c r="F27" s="12"/>
      <c r="G27" s="13"/>
      <c r="H27" s="21"/>
      <c r="I27" s="21"/>
      <c r="J27" s="40"/>
      <c r="K27" s="14"/>
      <c r="L27" s="15"/>
      <c r="M27" s="41"/>
      <c r="N27" s="41"/>
      <c r="O27" s="3"/>
      <c r="P27" s="16"/>
      <c r="Q27" s="16"/>
      <c r="R27" s="82"/>
    </row>
    <row r="28" spans="1:18" ht="14" x14ac:dyDescent="0.15">
      <c r="A28" s="85" t="s">
        <v>86</v>
      </c>
      <c r="B28" s="20"/>
      <c r="C28" s="137"/>
      <c r="D28" s="138"/>
      <c r="E28" s="25"/>
      <c r="F28" s="7"/>
      <c r="G28" s="8"/>
      <c r="H28" s="20"/>
      <c r="I28" s="20"/>
      <c r="J28" s="37"/>
      <c r="K28" s="9"/>
      <c r="L28" s="10"/>
      <c r="M28" s="38">
        <f>J28*L28</f>
        <v>0</v>
      </c>
      <c r="N28" s="38"/>
      <c r="O28" s="3"/>
      <c r="P28" s="6"/>
      <c r="Q28" s="6"/>
      <c r="R28" s="79"/>
    </row>
    <row r="29" spans="1:18" x14ac:dyDescent="0.15">
      <c r="A29" s="76"/>
      <c r="B29" s="21"/>
      <c r="C29" s="19"/>
      <c r="D29" s="11"/>
      <c r="E29" s="11"/>
      <c r="F29" s="12"/>
      <c r="G29" s="13"/>
      <c r="H29" s="21"/>
      <c r="I29" s="21"/>
      <c r="J29" s="40"/>
      <c r="K29" s="14"/>
      <c r="L29" s="15"/>
      <c r="M29" s="41"/>
      <c r="N29" s="41"/>
      <c r="O29" s="3"/>
      <c r="P29" s="16"/>
      <c r="Q29" s="16"/>
      <c r="R29" s="82"/>
    </row>
    <row r="30" spans="1:18" x14ac:dyDescent="0.15">
      <c r="A30" s="86"/>
      <c r="B30" s="4"/>
      <c r="C30" s="3"/>
      <c r="D30" s="5"/>
      <c r="E30" s="11"/>
      <c r="F30" s="11"/>
      <c r="G30" s="11"/>
      <c r="H30" s="21"/>
      <c r="I30" s="28"/>
      <c r="J30" s="16"/>
      <c r="K30" s="14"/>
      <c r="L30" s="15"/>
      <c r="M30" s="16"/>
      <c r="N30" s="16"/>
      <c r="O30" s="3"/>
      <c r="P30" s="16"/>
      <c r="Q30" s="16"/>
      <c r="R30" s="77"/>
    </row>
    <row r="31" spans="1:18" ht="16" x14ac:dyDescent="0.2">
      <c r="A31" s="86"/>
      <c r="B31" s="4"/>
      <c r="C31" s="17" t="s">
        <v>57</v>
      </c>
      <c r="D31" s="31"/>
      <c r="E31" s="11"/>
      <c r="F31" s="11"/>
      <c r="G31" s="11"/>
      <c r="H31" s="21"/>
      <c r="I31" s="21"/>
      <c r="J31" s="16"/>
      <c r="K31" s="14"/>
      <c r="L31" s="131">
        <f>SUM(M16:M30)</f>
        <v>0</v>
      </c>
      <c r="M31" s="131"/>
      <c r="N31" s="98"/>
      <c r="O31" s="3"/>
      <c r="P31" s="111">
        <f>SUM(Q16:Q29)</f>
        <v>0</v>
      </c>
      <c r="Q31" s="112"/>
      <c r="R31" s="87" t="s">
        <v>52</v>
      </c>
    </row>
    <row r="32" spans="1:18" x14ac:dyDescent="0.15">
      <c r="A32" s="86"/>
      <c r="B32" s="4"/>
      <c r="C32" s="3"/>
      <c r="D32" s="5"/>
      <c r="E32" s="11"/>
      <c r="F32" s="11"/>
      <c r="G32" s="11"/>
      <c r="H32" s="21"/>
      <c r="I32" s="21"/>
      <c r="J32" s="16"/>
      <c r="K32" s="14"/>
      <c r="L32" s="15"/>
      <c r="M32" s="16"/>
      <c r="N32" s="16"/>
      <c r="O32" s="3"/>
      <c r="P32" s="16"/>
      <c r="Q32" s="16"/>
      <c r="R32" s="77"/>
    </row>
    <row r="33" spans="1:18" ht="16" x14ac:dyDescent="0.2">
      <c r="A33" s="86"/>
      <c r="B33" s="4"/>
      <c r="C33" s="17" t="s">
        <v>58</v>
      </c>
      <c r="D33" s="5"/>
      <c r="E33" s="11"/>
      <c r="F33" s="11"/>
      <c r="G33" s="11"/>
      <c r="H33" s="21"/>
      <c r="I33" s="21"/>
      <c r="J33" s="42" t="s">
        <v>45</v>
      </c>
      <c r="K33" s="14"/>
      <c r="L33" s="15"/>
      <c r="M33" s="131">
        <f>SUM(N16:N32)</f>
        <v>0</v>
      </c>
      <c r="N33" s="131"/>
      <c r="O33" s="3"/>
      <c r="P33" s="16"/>
      <c r="Q33" s="16"/>
      <c r="R33" s="77"/>
    </row>
    <row r="34" spans="1:18" x14ac:dyDescent="0.15">
      <c r="A34" s="88"/>
      <c r="B34" s="89"/>
      <c r="C34" s="90"/>
      <c r="D34" s="91"/>
      <c r="E34" s="92"/>
      <c r="F34" s="92"/>
      <c r="G34" s="92"/>
      <c r="H34" s="93"/>
      <c r="I34" s="93"/>
      <c r="J34" s="94"/>
      <c r="K34" s="95"/>
      <c r="L34" s="96"/>
      <c r="M34" s="94"/>
      <c r="N34" s="94"/>
      <c r="O34" s="90"/>
      <c r="P34" s="94"/>
      <c r="Q34" s="94"/>
      <c r="R34" s="97"/>
    </row>
    <row r="36" spans="1:18" ht="21" customHeight="1" x14ac:dyDescent="0.15">
      <c r="H36" s="132" t="s">
        <v>77</v>
      </c>
      <c r="I36" s="132"/>
      <c r="J36" s="109"/>
    </row>
    <row r="37" spans="1:18" x14ac:dyDescent="0.15">
      <c r="C37" s="132" t="s">
        <v>93</v>
      </c>
      <c r="D37" s="132"/>
      <c r="I37" s="107"/>
      <c r="J37" s="107"/>
    </row>
    <row r="38" spans="1:18" ht="21" customHeight="1" x14ac:dyDescent="0.15">
      <c r="C38" s="132"/>
      <c r="D38" s="132"/>
      <c r="H38" s="132" t="s">
        <v>97</v>
      </c>
      <c r="I38" s="132"/>
      <c r="J38" s="109"/>
      <c r="K38" s="109"/>
      <c r="R38" s="43"/>
    </row>
  </sheetData>
  <mergeCells count="13">
    <mergeCell ref="L31:M31"/>
    <mergeCell ref="P31:Q31"/>
    <mergeCell ref="M33:N33"/>
    <mergeCell ref="H7:I7"/>
    <mergeCell ref="E11:H11"/>
    <mergeCell ref="J11:M11"/>
    <mergeCell ref="P11:R11"/>
    <mergeCell ref="F12:H12"/>
    <mergeCell ref="C37:D38"/>
    <mergeCell ref="H36:I36"/>
    <mergeCell ref="H38:I38"/>
    <mergeCell ref="H24:I24"/>
    <mergeCell ref="C27:D28"/>
  </mergeCells>
  <printOptions horizontalCentered="1"/>
  <pageMargins left="0.5" right="0.5" top="0.75" bottom="0.5" header="0" footer="0.25"/>
  <pageSetup scale="57" fitToHeight="25" orientation="landscape"/>
  <headerFooter alignWithMargins="0">
    <oddFooter>&amp;L&amp;K000000&amp;D&amp;R&amp;K000000page &amp; [Page]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Sample Inventory - Medals</vt:lpstr>
      <vt:lpstr>Sample Inventory - Badges</vt:lpstr>
      <vt:lpstr>'Sample Inventory - Badges'!Print_Area</vt:lpstr>
      <vt:lpstr>'Sample Inventory - Medals'!Print_Area</vt:lpstr>
      <vt:lpstr>'Sample Inventory - Badges'!Print_Titles</vt:lpstr>
      <vt:lpstr>'Sample Inventory - Medals'!Print_Titles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YellowPages.ca(TM)</dc:title>
  <dc:creator>Lawrence Stasiuk</dc:creator>
  <cp:lastModifiedBy>Lawrence Stasiuk</cp:lastModifiedBy>
  <cp:lastPrinted>2022-12-29T19:27:57Z</cp:lastPrinted>
  <dcterms:created xsi:type="dcterms:W3CDTF">2004-10-14T00:54:32Z</dcterms:created>
  <dcterms:modified xsi:type="dcterms:W3CDTF">2025-07-18T13:19:12Z</dcterms:modified>
</cp:coreProperties>
</file>